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CC MEDLAB\2021\Boye Cancer Data\Data - working2\"/>
    </mc:Choice>
  </mc:AlternateContent>
  <xr:revisionPtr revIDLastSave="0" documentId="8_{F4708326-AAAC-47C8-B1C7-BC7F02E6047F}" xr6:coauthVersionLast="47" xr6:coauthVersionMax="47" xr10:uidLastSave="{00000000-0000-0000-0000-000000000000}"/>
  <bookViews>
    <workbookView xWindow="-108" yWindow="-108" windowWidth="23256" windowHeight="12456" tabRatio="624" activeTab="2" xr2:uid="{DAD6ACF2-7090-47CE-BB57-82E7AF2D1F8E}"/>
  </bookViews>
  <sheets>
    <sheet name="1ST DATA" sheetId="2" r:id="rId1"/>
    <sheet name="2ND DATA" sheetId="6" r:id="rId2"/>
    <sheet name="ORGAN WEIGHT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2" l="1"/>
  <c r="T37" i="2"/>
  <c r="T4" i="2"/>
  <c r="T5" i="2"/>
  <c r="T6" i="2"/>
  <c r="T7" i="2"/>
  <c r="T11" i="2"/>
  <c r="T12" i="2"/>
  <c r="T15" i="2"/>
  <c r="T16" i="2"/>
  <c r="T18" i="2"/>
  <c r="T22" i="2"/>
  <c r="T23" i="2"/>
  <c r="T24" i="2"/>
  <c r="T30" i="2"/>
  <c r="T31" i="2"/>
  <c r="T3" i="2"/>
</calcChain>
</file>

<file path=xl/sharedStrings.xml><?xml version="1.0" encoding="utf-8"?>
<sst xmlns="http://schemas.openxmlformats.org/spreadsheetml/2006/main" count="264" uniqueCount="150">
  <si>
    <t>FRESH ORGAN WEIGHT/g (05/10/21)</t>
  </si>
  <si>
    <t>Animal</t>
  </si>
  <si>
    <t>LUNGS</t>
  </si>
  <si>
    <t>HEART</t>
  </si>
  <si>
    <t>KIDNEY</t>
  </si>
  <si>
    <t>LIVER</t>
  </si>
  <si>
    <t>PANCREA</t>
  </si>
  <si>
    <t>G1A1</t>
  </si>
  <si>
    <t>G1A2</t>
  </si>
  <si>
    <t>G1A3</t>
  </si>
  <si>
    <t>G1A4</t>
  </si>
  <si>
    <t>G1A5</t>
  </si>
  <si>
    <t>G2A1</t>
  </si>
  <si>
    <t>G2A2</t>
  </si>
  <si>
    <t>G2A3</t>
  </si>
  <si>
    <t>G2A4</t>
  </si>
  <si>
    <t>G2A5</t>
  </si>
  <si>
    <t>G3A1</t>
  </si>
  <si>
    <t>G3A2</t>
  </si>
  <si>
    <t>G3A3</t>
  </si>
  <si>
    <t>G3A4</t>
  </si>
  <si>
    <t>G3A5</t>
  </si>
  <si>
    <t>G4A1</t>
  </si>
  <si>
    <t>G4A2</t>
  </si>
  <si>
    <t>G4A3</t>
  </si>
  <si>
    <t>G4A4</t>
  </si>
  <si>
    <t>G4A5</t>
  </si>
  <si>
    <t>G5A1</t>
  </si>
  <si>
    <t>G5A2</t>
  </si>
  <si>
    <t>G5A3</t>
  </si>
  <si>
    <t>G5A4</t>
  </si>
  <si>
    <t>G5A5</t>
  </si>
  <si>
    <t>G6A1</t>
  </si>
  <si>
    <t>G6A2</t>
  </si>
  <si>
    <t>G6A3</t>
  </si>
  <si>
    <t>G6A4</t>
  </si>
  <si>
    <t>G6A5</t>
  </si>
  <si>
    <t>FULL BLOOD COUNT</t>
  </si>
  <si>
    <t>CHEMISTRY RESULTS</t>
  </si>
  <si>
    <t>WBC</t>
  </si>
  <si>
    <t>Neu#</t>
  </si>
  <si>
    <t>Lym#</t>
  </si>
  <si>
    <t>Mon#</t>
  </si>
  <si>
    <t>Eos#</t>
  </si>
  <si>
    <t>Bas#</t>
  </si>
  <si>
    <t>Neu%</t>
  </si>
  <si>
    <t>Lym%</t>
  </si>
  <si>
    <t>Mon%</t>
  </si>
  <si>
    <t>Eos%</t>
  </si>
  <si>
    <t>Bas%</t>
  </si>
  <si>
    <t>RBC</t>
  </si>
  <si>
    <t>HGB</t>
  </si>
  <si>
    <t>HCT</t>
  </si>
  <si>
    <t>MCV</t>
  </si>
  <si>
    <t>MCH</t>
  </si>
  <si>
    <t>MCHC</t>
  </si>
  <si>
    <t>RDW-CV</t>
  </si>
  <si>
    <t>RDW-SD</t>
  </si>
  <si>
    <t>PLT</t>
  </si>
  <si>
    <t>MPV</t>
  </si>
  <si>
    <t>PDW</t>
  </si>
  <si>
    <t>PCT</t>
  </si>
  <si>
    <t>P-LCC</t>
  </si>
  <si>
    <t>P-LCR</t>
  </si>
  <si>
    <t>AST/ALT</t>
  </si>
  <si>
    <t>γ-GT</t>
  </si>
  <si>
    <t>Total Protein</t>
  </si>
  <si>
    <t>M-D-BIL</t>
  </si>
  <si>
    <t>Total Bilirubin</t>
  </si>
  <si>
    <t>Indirect B</t>
  </si>
  <si>
    <t>Globulin</t>
  </si>
  <si>
    <t>Albumin</t>
  </si>
  <si>
    <t>Serum LDH</t>
  </si>
  <si>
    <t>CK-MB</t>
  </si>
  <si>
    <t>CK</t>
  </si>
  <si>
    <t>Creatinine</t>
  </si>
  <si>
    <t>Serum Urea</t>
  </si>
  <si>
    <t>Sodium</t>
  </si>
  <si>
    <t>Potassium</t>
  </si>
  <si>
    <t>Chloride</t>
  </si>
  <si>
    <t>WK1 (16/08/21)</t>
  </si>
  <si>
    <t>WK2 (02/09/21)</t>
  </si>
  <si>
    <t>WK3 (16/09/21)</t>
  </si>
  <si>
    <t>WK4 (21/09/21)</t>
  </si>
  <si>
    <t>WK5 (28/09/21)</t>
  </si>
  <si>
    <t>WK6 (05/10/21)</t>
  </si>
  <si>
    <t>WK7 (12/10/21)</t>
  </si>
  <si>
    <t>WK 1 (17/08/21)</t>
  </si>
  <si>
    <t>WK 2 (21/09/21)</t>
  </si>
  <si>
    <t>WK 3 (12/10/21)</t>
  </si>
  <si>
    <t>WEEKLY WATER INTAKE (100ml)</t>
  </si>
  <si>
    <t>WEEKLY BODY WEIGHT/g</t>
  </si>
  <si>
    <t>WK 7 (22/10/21)</t>
  </si>
  <si>
    <t>FEED INTAKE (30g)</t>
  </si>
  <si>
    <t>WK1 (17/08/21)</t>
  </si>
  <si>
    <t>WK 2 (21/08/21)</t>
  </si>
  <si>
    <t>ALT</t>
  </si>
  <si>
    <t>AST</t>
  </si>
  <si>
    <t>ALP</t>
  </si>
  <si>
    <t>Liv/BW</t>
  </si>
  <si>
    <t>Control</t>
  </si>
  <si>
    <t>Model</t>
  </si>
  <si>
    <t>Capecitabin</t>
  </si>
  <si>
    <t>Lungs</t>
  </si>
  <si>
    <t>Heart</t>
  </si>
  <si>
    <t>Kidney</t>
  </si>
  <si>
    <t>Liver</t>
  </si>
  <si>
    <t>Pancrease</t>
  </si>
  <si>
    <t>Organ</t>
  </si>
  <si>
    <r>
      <t>10.33</t>
    </r>
    <r>
      <rPr>
        <sz val="10"/>
        <rFont val="Calibri"/>
        <family val="2"/>
      </rPr>
      <t>±</t>
    </r>
    <r>
      <rPr>
        <sz val="10"/>
        <rFont val="Arial"/>
        <family val="2"/>
      </rPr>
      <t>1.86</t>
    </r>
  </si>
  <si>
    <t>11.85±3.01</t>
  </si>
  <si>
    <t>10.60±2.01</t>
  </si>
  <si>
    <t>11.15±2.0</t>
  </si>
  <si>
    <t>9.05±2.83</t>
  </si>
  <si>
    <t>10.78±0.1</t>
  </si>
  <si>
    <t>1.68±0.15</t>
  </si>
  <si>
    <t>2.1±0.37</t>
  </si>
  <si>
    <t>2.35±0.39</t>
  </si>
  <si>
    <t>2.85±1.37</t>
  </si>
  <si>
    <t>2.5±0.91</t>
  </si>
  <si>
    <t>Lung</t>
  </si>
  <si>
    <t>1.13±0.13</t>
  </si>
  <si>
    <t>1.15±0.06</t>
  </si>
  <si>
    <t>1.2±0.37</t>
  </si>
  <si>
    <t>0.93±0.05</t>
  </si>
  <si>
    <t>0.95±0.09</t>
  </si>
  <si>
    <t>1.05±0.09</t>
  </si>
  <si>
    <t>2.08±0.43</t>
  </si>
  <si>
    <t>2.25±0.09</t>
  </si>
  <si>
    <t>2.0±0.55</t>
  </si>
  <si>
    <t>1.94±0.25</t>
  </si>
  <si>
    <t>2.15±0.09</t>
  </si>
  <si>
    <t>2.1±0.18</t>
  </si>
  <si>
    <t>1.1±0.28</t>
  </si>
  <si>
    <t>1.6±1.28</t>
  </si>
  <si>
    <t>1.5±0.73</t>
  </si>
  <si>
    <t>0.95±0.25</t>
  </si>
  <si>
    <t>1.2±0.91</t>
  </si>
  <si>
    <t>0.75±0.09</t>
  </si>
  <si>
    <t>ORGAN WEIGHTS</t>
  </si>
  <si>
    <t>SAMPLE ID</t>
  </si>
  <si>
    <t>CRP (hs) mg/L</t>
  </si>
  <si>
    <t>AFP (ng/ml)</t>
  </si>
  <si>
    <t>Urea</t>
  </si>
  <si>
    <t>Na+</t>
  </si>
  <si>
    <t>K+</t>
  </si>
  <si>
    <t>Cl-</t>
  </si>
  <si>
    <t>G2A6</t>
  </si>
  <si>
    <t>G5A6</t>
  </si>
  <si>
    <t>G6A6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</si>
</sst>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3" fillId="0" borderId="0" xfId="0" applyFont="1"/>
    <xf numFmtId="165" fontId="0" fillId="0" borderId="0" xfId="0" applyNumberFormat="1"/>
    <xf numFmtId="0" fontId="2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4" fontId="9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165" fontId="11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right"/>
    </xf>
    <xf numFmtId="0" fontId="0" fillId="0" borderId="0" xfId="0"/>
    <xf numFmtId="0" fontId="14" fillId="0" borderId="0" xfId="0" applyFont="1"/>
    <xf numFmtId="0" fontId="0" fillId="0" borderId="0" xfId="0"/>
    <xf numFmtId="0" fontId="2" fillId="0" borderId="0" xfId="0" applyFont="1" applyAlignment="1"/>
    <xf numFmtId="0" fontId="15" fillId="0" borderId="0" xfId="0" applyFont="1"/>
    <xf numFmtId="0" fontId="13" fillId="0" borderId="0" xfId="0" applyFont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97FA-6BA9-40DF-9338-6A0EB658789D}">
  <dimension ref="A1:BS38"/>
  <sheetViews>
    <sheetView zoomScale="90" zoomScaleNormal="90" workbookViewId="0">
      <pane xSplit="1" topLeftCell="B1" activePane="topRight" state="frozen"/>
      <selection pane="topRight" activeCell="P11" sqref="P11"/>
    </sheetView>
  </sheetViews>
  <sheetFormatPr defaultRowHeight="14.4" x14ac:dyDescent="0.3"/>
  <cols>
    <col min="4" max="4" width="9.109375" customWidth="1"/>
    <col min="20" max="20" width="8.88671875" style="11"/>
  </cols>
  <sheetData>
    <row r="1" spans="1:71" x14ac:dyDescent="0.3">
      <c r="A1" s="1"/>
      <c r="B1" s="38" t="s">
        <v>91</v>
      </c>
      <c r="C1" s="38"/>
      <c r="D1" s="38"/>
      <c r="E1" s="38"/>
      <c r="F1" s="38"/>
      <c r="G1" s="38"/>
      <c r="H1" s="38"/>
      <c r="I1" s="38"/>
      <c r="J1" s="39" t="s">
        <v>90</v>
      </c>
      <c r="K1" s="39"/>
      <c r="L1" s="39"/>
      <c r="M1" s="36" t="s">
        <v>93</v>
      </c>
      <c r="N1" s="37"/>
      <c r="O1" s="37"/>
      <c r="P1" s="38" t="s">
        <v>0</v>
      </c>
      <c r="Q1" s="38"/>
      <c r="R1" s="38"/>
      <c r="S1" s="38"/>
      <c r="T1" s="38"/>
      <c r="U1" s="38"/>
      <c r="V1" s="1" t="s">
        <v>37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 t="s">
        <v>38</v>
      </c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71" x14ac:dyDescent="0.3">
      <c r="A2" s="2" t="s">
        <v>1</v>
      </c>
      <c r="B2" s="15" t="s">
        <v>80</v>
      </c>
      <c r="C2" s="15" t="s">
        <v>81</v>
      </c>
      <c r="D2" s="14" t="s">
        <v>82</v>
      </c>
      <c r="E2" s="14" t="s">
        <v>83</v>
      </c>
      <c r="F2" s="14" t="s">
        <v>84</v>
      </c>
      <c r="G2" s="14" t="s">
        <v>85</v>
      </c>
      <c r="H2" s="14" t="s">
        <v>86</v>
      </c>
      <c r="I2" s="14" t="s">
        <v>92</v>
      </c>
      <c r="J2" s="10" t="s">
        <v>87</v>
      </c>
      <c r="K2" s="10" t="s">
        <v>88</v>
      </c>
      <c r="L2" s="10" t="s">
        <v>89</v>
      </c>
      <c r="M2" s="16" t="s">
        <v>94</v>
      </c>
      <c r="N2" s="16" t="s">
        <v>95</v>
      </c>
      <c r="O2" s="16" t="s">
        <v>89</v>
      </c>
      <c r="P2" s="3" t="s">
        <v>2</v>
      </c>
      <c r="Q2" s="3" t="s">
        <v>3</v>
      </c>
      <c r="R2" s="3" t="s">
        <v>4</v>
      </c>
      <c r="S2" s="3" t="s">
        <v>5</v>
      </c>
      <c r="T2" s="3" t="s">
        <v>99</v>
      </c>
      <c r="U2" s="3" t="s">
        <v>6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45</v>
      </c>
      <c r="AC2" s="2" t="s">
        <v>46</v>
      </c>
      <c r="AD2" s="2" t="s">
        <v>47</v>
      </c>
      <c r="AE2" s="2" t="s">
        <v>48</v>
      </c>
      <c r="AF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60</v>
      </c>
      <c r="AR2" s="2" t="s">
        <v>61</v>
      </c>
      <c r="AS2" s="2" t="s">
        <v>62</v>
      </c>
      <c r="AT2" s="2" t="s">
        <v>63</v>
      </c>
      <c r="AU2" s="2" t="s">
        <v>96</v>
      </c>
      <c r="AV2" s="2" t="s">
        <v>97</v>
      </c>
      <c r="AW2" s="2" t="s">
        <v>64</v>
      </c>
      <c r="AX2" s="2" t="s">
        <v>98</v>
      </c>
      <c r="AY2" s="2" t="s">
        <v>65</v>
      </c>
      <c r="AZ2" s="2" t="s">
        <v>66</v>
      </c>
      <c r="BA2" s="2" t="s">
        <v>67</v>
      </c>
      <c r="BB2" s="2" t="s">
        <v>68</v>
      </c>
      <c r="BC2" s="2" t="s">
        <v>69</v>
      </c>
      <c r="BD2" s="2" t="s">
        <v>70</v>
      </c>
      <c r="BE2" s="2" t="s">
        <v>71</v>
      </c>
      <c r="BF2" s="6" t="s">
        <v>72</v>
      </c>
      <c r="BG2" s="7" t="s">
        <v>73</v>
      </c>
      <c r="BH2" s="7" t="s">
        <v>74</v>
      </c>
      <c r="BI2" s="8" t="s">
        <v>75</v>
      </c>
      <c r="BJ2" s="8" t="s">
        <v>76</v>
      </c>
      <c r="BK2" s="8" t="s">
        <v>77</v>
      </c>
      <c r="BL2" s="8" t="s">
        <v>78</v>
      </c>
      <c r="BM2" s="8" t="s">
        <v>79</v>
      </c>
    </row>
    <row r="3" spans="1:71" s="12" customFormat="1" x14ac:dyDescent="0.3">
      <c r="A3" s="12" t="s">
        <v>7</v>
      </c>
      <c r="B3" s="12">
        <v>224</v>
      </c>
      <c r="C3" s="12">
        <v>238</v>
      </c>
      <c r="D3" s="12">
        <v>242</v>
      </c>
      <c r="E3" s="12">
        <v>259</v>
      </c>
      <c r="F3" s="12">
        <v>267</v>
      </c>
      <c r="G3" s="12">
        <v>265</v>
      </c>
      <c r="H3" s="12">
        <v>267</v>
      </c>
      <c r="I3" s="12">
        <v>274</v>
      </c>
      <c r="J3" s="12">
        <v>24</v>
      </c>
      <c r="K3" s="12">
        <v>35</v>
      </c>
      <c r="L3" s="12">
        <v>15</v>
      </c>
      <c r="M3" s="12">
        <v>19</v>
      </c>
      <c r="N3" s="12">
        <v>17.7</v>
      </c>
      <c r="O3" s="12">
        <v>13</v>
      </c>
      <c r="P3" s="12">
        <v>1.6</v>
      </c>
      <c r="Q3" s="12">
        <v>1</v>
      </c>
      <c r="R3" s="12">
        <v>1.9</v>
      </c>
      <c r="S3" s="12">
        <v>8.1999999999999993</v>
      </c>
      <c r="T3" s="12">
        <f>S3/I3</f>
        <v>2.9927007299270069E-2</v>
      </c>
      <c r="V3" s="12">
        <v>9.69</v>
      </c>
      <c r="W3" s="12">
        <v>2.84</v>
      </c>
      <c r="X3" s="12">
        <v>5.9</v>
      </c>
      <c r="Y3" s="12">
        <v>0.48</v>
      </c>
      <c r="Z3" s="12">
        <v>0.45</v>
      </c>
      <c r="AA3" s="12">
        <v>0.02</v>
      </c>
      <c r="AB3" s="12">
        <v>29.3</v>
      </c>
      <c r="AC3" s="12">
        <v>60.9</v>
      </c>
      <c r="AD3" s="12">
        <v>5</v>
      </c>
      <c r="AE3" s="12">
        <v>4.5999999999999996</v>
      </c>
      <c r="AF3" s="12">
        <v>0.2</v>
      </c>
      <c r="AG3" s="12">
        <v>7.97</v>
      </c>
      <c r="AH3" s="12">
        <v>14.5</v>
      </c>
      <c r="AI3" s="12">
        <v>43.1</v>
      </c>
      <c r="AJ3" s="12">
        <v>54.1</v>
      </c>
      <c r="AK3" s="12">
        <v>18.100000000000001</v>
      </c>
      <c r="AL3" s="12">
        <v>33.5</v>
      </c>
      <c r="AM3" s="12">
        <v>14.7</v>
      </c>
      <c r="AN3" s="12">
        <v>27.9</v>
      </c>
      <c r="AO3" s="12">
        <v>928</v>
      </c>
      <c r="AP3" s="12">
        <v>6.8</v>
      </c>
      <c r="AQ3" s="12">
        <v>14.7</v>
      </c>
      <c r="AR3" s="12">
        <v>0.627</v>
      </c>
      <c r="AS3" s="12">
        <v>60</v>
      </c>
      <c r="AT3" s="12">
        <v>6.5</v>
      </c>
      <c r="AU3" s="12">
        <v>60.6</v>
      </c>
      <c r="AV3" s="12">
        <v>94.2</v>
      </c>
      <c r="AW3" s="12">
        <v>1.8</v>
      </c>
      <c r="AX3" s="12">
        <v>213.8</v>
      </c>
      <c r="AY3" s="12">
        <v>0.7</v>
      </c>
      <c r="AZ3" s="12">
        <v>65.5</v>
      </c>
      <c r="BA3" s="12">
        <v>0.32</v>
      </c>
      <c r="BB3" s="12">
        <v>1.4</v>
      </c>
      <c r="BC3" s="12">
        <v>1.1000000000000001</v>
      </c>
      <c r="BD3" s="12">
        <v>33</v>
      </c>
      <c r="BE3" s="12">
        <v>32.578000000000003</v>
      </c>
      <c r="BF3" s="12">
        <v>674.3</v>
      </c>
      <c r="BG3" s="12">
        <v>350</v>
      </c>
      <c r="BH3" s="12">
        <v>288.2</v>
      </c>
    </row>
    <row r="4" spans="1:71" s="12" customFormat="1" x14ac:dyDescent="0.3">
      <c r="A4" s="12" t="s">
        <v>8</v>
      </c>
      <c r="B4" s="12">
        <v>231</v>
      </c>
      <c r="C4" s="12">
        <v>255</v>
      </c>
      <c r="D4" s="12">
        <v>253</v>
      </c>
      <c r="E4" s="12">
        <v>264</v>
      </c>
      <c r="F4" s="12">
        <v>284</v>
      </c>
      <c r="G4" s="12">
        <v>290</v>
      </c>
      <c r="H4" s="12">
        <v>295</v>
      </c>
      <c r="I4" s="12">
        <v>312</v>
      </c>
      <c r="J4" s="12">
        <v>10</v>
      </c>
      <c r="K4" s="12">
        <v>32</v>
      </c>
      <c r="L4" s="12">
        <v>13</v>
      </c>
      <c r="M4" s="12">
        <v>16</v>
      </c>
      <c r="N4" s="12">
        <v>19.600000000000001</v>
      </c>
      <c r="O4" s="12">
        <v>8</v>
      </c>
      <c r="P4" s="12">
        <v>1.6</v>
      </c>
      <c r="Q4" s="12">
        <v>1.1000000000000001</v>
      </c>
      <c r="R4" s="12">
        <v>2</v>
      </c>
      <c r="S4" s="12">
        <v>10.3</v>
      </c>
      <c r="T4" s="12">
        <f t="shared" ref="T4:T37" si="0">S4/I4</f>
        <v>3.3012820512820513E-2</v>
      </c>
      <c r="U4" s="12">
        <v>1.3</v>
      </c>
      <c r="V4" s="12">
        <v>20.3</v>
      </c>
      <c r="W4" s="12">
        <v>2.97</v>
      </c>
      <c r="X4" s="12">
        <v>15.82</v>
      </c>
      <c r="Y4" s="12">
        <v>0.92</v>
      </c>
      <c r="Z4" s="12">
        <v>0.52</v>
      </c>
      <c r="AA4" s="12">
        <v>7.0000000000000007E-2</v>
      </c>
      <c r="AB4" s="12">
        <v>14.6</v>
      </c>
      <c r="AC4" s="12">
        <v>78</v>
      </c>
      <c r="AD4" s="12">
        <v>4.5</v>
      </c>
      <c r="AE4" s="12">
        <v>2.6</v>
      </c>
      <c r="AF4" s="12">
        <v>0.3</v>
      </c>
      <c r="AG4" s="12">
        <v>8.5399999999999991</v>
      </c>
      <c r="AH4" s="12">
        <v>15.4</v>
      </c>
      <c r="AI4" s="12">
        <v>45.3</v>
      </c>
      <c r="AJ4" s="12">
        <v>53</v>
      </c>
      <c r="AK4" s="12">
        <v>18.100000000000001</v>
      </c>
      <c r="AL4" s="12">
        <v>34.1</v>
      </c>
      <c r="AM4" s="12">
        <v>16.5</v>
      </c>
      <c r="AN4" s="12">
        <v>30.4</v>
      </c>
      <c r="AO4" s="12">
        <v>698</v>
      </c>
      <c r="AP4" s="12">
        <v>8</v>
      </c>
      <c r="AQ4" s="12">
        <v>15.2</v>
      </c>
      <c r="AR4" s="12">
        <v>0.55900000000000005</v>
      </c>
      <c r="AS4" s="12">
        <v>112</v>
      </c>
      <c r="AT4" s="12">
        <v>16</v>
      </c>
      <c r="AU4" s="12">
        <v>66.2</v>
      </c>
      <c r="AV4" s="12">
        <v>165.8</v>
      </c>
      <c r="AW4" s="12">
        <v>2.5</v>
      </c>
      <c r="AX4" s="12">
        <v>304.60000000000002</v>
      </c>
      <c r="AY4" s="12">
        <v>1.2</v>
      </c>
      <c r="AZ4" s="12">
        <v>71.900000000000006</v>
      </c>
      <c r="BA4" s="12">
        <v>0.32</v>
      </c>
      <c r="BB4" s="12">
        <v>1.43</v>
      </c>
      <c r="BC4" s="12">
        <v>1.1000000000000001</v>
      </c>
      <c r="BD4" s="12">
        <v>37</v>
      </c>
      <c r="BE4" s="12">
        <v>34.585999999999999</v>
      </c>
      <c r="BF4" s="12">
        <v>1350.4</v>
      </c>
      <c r="BG4" s="12">
        <v>886.7</v>
      </c>
      <c r="BH4" s="12">
        <v>740.9</v>
      </c>
    </row>
    <row r="5" spans="1:71" s="12" customFormat="1" x14ac:dyDescent="0.3">
      <c r="A5" s="12" t="s">
        <v>9</v>
      </c>
      <c r="B5" s="12">
        <v>230</v>
      </c>
      <c r="C5" s="12">
        <v>251</v>
      </c>
      <c r="D5" s="12">
        <v>259</v>
      </c>
      <c r="E5" s="12">
        <v>278</v>
      </c>
      <c r="F5" s="12">
        <v>284</v>
      </c>
      <c r="G5" s="12">
        <v>294</v>
      </c>
      <c r="H5" s="12">
        <v>300</v>
      </c>
      <c r="I5" s="12">
        <v>320</v>
      </c>
      <c r="J5" s="12">
        <v>20</v>
      </c>
      <c r="K5" s="12">
        <v>36</v>
      </c>
      <c r="L5" s="12">
        <v>22</v>
      </c>
      <c r="M5" s="12">
        <v>20</v>
      </c>
      <c r="N5" s="12">
        <v>19.7</v>
      </c>
      <c r="O5" s="12">
        <v>7</v>
      </c>
      <c r="P5" s="12">
        <v>1.8</v>
      </c>
      <c r="Q5" s="12">
        <v>1.1000000000000001</v>
      </c>
      <c r="R5" s="12">
        <v>1.9</v>
      </c>
      <c r="S5" s="12">
        <v>9.9</v>
      </c>
      <c r="T5" s="12">
        <f t="shared" si="0"/>
        <v>3.09375E-2</v>
      </c>
      <c r="U5" s="12">
        <v>1.1000000000000001</v>
      </c>
      <c r="V5" s="12">
        <v>12.75</v>
      </c>
      <c r="W5" s="12">
        <v>3.47</v>
      </c>
      <c r="X5" s="12">
        <v>8.0399999999999991</v>
      </c>
      <c r="Y5" s="12">
        <v>0.53</v>
      </c>
      <c r="Z5" s="12">
        <v>0.64</v>
      </c>
      <c r="AA5" s="12">
        <v>7.0000000000000007E-2</v>
      </c>
      <c r="AB5" s="12">
        <v>27.2</v>
      </c>
      <c r="AC5" s="12">
        <v>62.9</v>
      </c>
      <c r="AD5" s="12">
        <v>4.2</v>
      </c>
      <c r="AE5" s="12">
        <v>5.0999999999999996</v>
      </c>
      <c r="AF5" s="12">
        <v>0.6</v>
      </c>
      <c r="AG5" s="12">
        <v>7.95</v>
      </c>
      <c r="AH5" s="12">
        <v>14.1</v>
      </c>
      <c r="AI5" s="12">
        <v>41.5</v>
      </c>
      <c r="AJ5" s="12">
        <v>52.2</v>
      </c>
      <c r="AK5" s="12">
        <v>17.7</v>
      </c>
      <c r="AL5" s="12">
        <v>33.9</v>
      </c>
      <c r="AM5" s="12">
        <v>16.2</v>
      </c>
      <c r="AN5" s="12">
        <v>29.7</v>
      </c>
      <c r="AO5" s="12">
        <v>842</v>
      </c>
      <c r="AP5" s="12">
        <v>7.3</v>
      </c>
      <c r="AQ5" s="12">
        <v>15</v>
      </c>
      <c r="AR5" s="12">
        <v>0.61199999999999999</v>
      </c>
      <c r="AS5" s="12">
        <v>85</v>
      </c>
      <c r="AT5" s="12">
        <v>10.1</v>
      </c>
      <c r="AU5" s="12">
        <v>56</v>
      </c>
      <c r="AV5" s="12">
        <v>189.2</v>
      </c>
      <c r="AW5" s="12">
        <v>3.4</v>
      </c>
      <c r="AX5" s="12">
        <v>243.4</v>
      </c>
      <c r="AY5" s="12">
        <v>0.7</v>
      </c>
      <c r="AZ5" s="12">
        <v>68</v>
      </c>
      <c r="BA5" s="12">
        <v>0.53</v>
      </c>
      <c r="BB5" s="12">
        <v>1.88</v>
      </c>
      <c r="BC5" s="12">
        <v>1.3</v>
      </c>
      <c r="BD5" s="12">
        <v>35</v>
      </c>
      <c r="BE5" s="12">
        <v>32.71</v>
      </c>
      <c r="BF5" s="12">
        <v>2523.6999999999998</v>
      </c>
      <c r="BG5" s="12">
        <v>1460.3</v>
      </c>
      <c r="BH5" s="12">
        <v>1155.8</v>
      </c>
    </row>
    <row r="6" spans="1:71" s="12" customFormat="1" x14ac:dyDescent="0.3">
      <c r="A6" s="12" t="s">
        <v>10</v>
      </c>
      <c r="B6" s="12">
        <v>244</v>
      </c>
      <c r="C6" s="12">
        <v>287</v>
      </c>
      <c r="D6" s="12">
        <v>317</v>
      </c>
      <c r="E6" s="12">
        <v>327</v>
      </c>
      <c r="F6" s="12">
        <v>340</v>
      </c>
      <c r="G6" s="12">
        <v>354</v>
      </c>
      <c r="H6" s="12">
        <v>350</v>
      </c>
      <c r="I6" s="12">
        <v>376</v>
      </c>
      <c r="J6" s="12">
        <v>11</v>
      </c>
      <c r="K6" s="12">
        <v>31</v>
      </c>
      <c r="L6" s="12">
        <v>11</v>
      </c>
      <c r="M6" s="12">
        <v>15</v>
      </c>
      <c r="N6" s="12">
        <v>19.5</v>
      </c>
      <c r="O6" s="12">
        <v>12</v>
      </c>
      <c r="P6" s="12">
        <v>1.8</v>
      </c>
      <c r="Q6" s="12">
        <v>1.3</v>
      </c>
      <c r="R6" s="12">
        <v>2.7</v>
      </c>
      <c r="S6" s="12">
        <v>12.8</v>
      </c>
      <c r="T6" s="12">
        <f t="shared" si="0"/>
        <v>3.4042553191489362E-2</v>
      </c>
      <c r="U6" s="12">
        <v>0.7</v>
      </c>
      <c r="V6" s="12">
        <v>9.6300000000000008</v>
      </c>
      <c r="W6" s="12">
        <v>1.64</v>
      </c>
      <c r="X6" s="12">
        <v>6.95</v>
      </c>
      <c r="Y6" s="12">
        <v>0.7</v>
      </c>
      <c r="Z6" s="12">
        <v>0.31</v>
      </c>
      <c r="AA6" s="12">
        <v>0.03</v>
      </c>
      <c r="AB6" s="12">
        <v>17</v>
      </c>
      <c r="AC6" s="12">
        <v>72.099999999999994</v>
      </c>
      <c r="AD6" s="12">
        <v>7.3</v>
      </c>
      <c r="AE6" s="12">
        <v>3.2</v>
      </c>
      <c r="AF6" s="12">
        <v>0.4</v>
      </c>
      <c r="AG6" s="12">
        <v>8.81</v>
      </c>
      <c r="AH6" s="12">
        <v>15.5</v>
      </c>
      <c r="AI6" s="12">
        <v>46.7</v>
      </c>
      <c r="AJ6" s="12">
        <v>53</v>
      </c>
      <c r="AK6" s="12">
        <v>17.5</v>
      </c>
      <c r="AL6" s="12">
        <v>33.1</v>
      </c>
      <c r="AM6" s="12">
        <v>16.3</v>
      </c>
      <c r="AN6" s="12">
        <v>30</v>
      </c>
      <c r="AO6" s="12">
        <v>977</v>
      </c>
      <c r="AP6" s="12">
        <v>8.1</v>
      </c>
      <c r="AQ6" s="12">
        <v>15.2</v>
      </c>
      <c r="AR6" s="12">
        <v>0.79600000000000004</v>
      </c>
      <c r="AS6" s="12">
        <v>160</v>
      </c>
      <c r="AT6" s="12">
        <v>16.399999999999999</v>
      </c>
      <c r="AU6" s="12">
        <v>67.400000000000006</v>
      </c>
      <c r="AV6" s="12">
        <v>163.5</v>
      </c>
      <c r="AW6" s="12">
        <v>2.5</v>
      </c>
      <c r="AX6" s="12">
        <v>357.7</v>
      </c>
      <c r="AY6" s="12">
        <v>1</v>
      </c>
      <c r="AZ6" s="12">
        <v>73.900000000000006</v>
      </c>
      <c r="BA6" s="12">
        <v>0.6</v>
      </c>
      <c r="BB6" s="12">
        <v>2.0099999999999998</v>
      </c>
      <c r="BC6" s="12">
        <v>1.4</v>
      </c>
      <c r="BD6" s="12">
        <v>37</v>
      </c>
      <c r="BE6" s="12">
        <v>36.518999999999998</v>
      </c>
      <c r="BF6" s="12">
        <v>1832.1</v>
      </c>
      <c r="BG6" s="12">
        <v>1280.9000000000001</v>
      </c>
      <c r="BH6" s="12">
        <v>1041.3</v>
      </c>
      <c r="BS6" s="17"/>
    </row>
    <row r="7" spans="1:71" s="12" customFormat="1" x14ac:dyDescent="0.3">
      <c r="A7" s="12" t="s">
        <v>11</v>
      </c>
      <c r="B7" s="12">
        <v>216</v>
      </c>
      <c r="C7" s="12">
        <v>236</v>
      </c>
      <c r="D7" s="12">
        <v>247</v>
      </c>
      <c r="E7" s="12">
        <v>256</v>
      </c>
      <c r="F7" s="12">
        <v>263</v>
      </c>
      <c r="G7" s="12">
        <v>268</v>
      </c>
      <c r="H7" s="12">
        <v>275</v>
      </c>
      <c r="I7" s="12">
        <v>296</v>
      </c>
      <c r="J7" s="12">
        <v>20</v>
      </c>
      <c r="K7" s="12">
        <v>28</v>
      </c>
      <c r="L7" s="12">
        <v>10</v>
      </c>
      <c r="M7" s="12">
        <v>19</v>
      </c>
      <c r="N7" s="12">
        <v>19.5</v>
      </c>
      <c r="O7" s="12">
        <v>10</v>
      </c>
      <c r="P7" s="12">
        <v>1.5</v>
      </c>
      <c r="Q7" s="12">
        <v>1</v>
      </c>
      <c r="R7" s="12">
        <v>1.7</v>
      </c>
      <c r="S7" s="12">
        <v>8.3000000000000007</v>
      </c>
      <c r="T7" s="12">
        <f t="shared" si="0"/>
        <v>2.8040540540540542E-2</v>
      </c>
      <c r="U7" s="12">
        <v>1.3</v>
      </c>
      <c r="V7" s="12">
        <v>13.84</v>
      </c>
      <c r="W7" s="12">
        <v>2.81</v>
      </c>
      <c r="X7" s="12">
        <v>8.9700000000000006</v>
      </c>
      <c r="Y7" s="12">
        <v>1.04</v>
      </c>
      <c r="Z7" s="12">
        <v>0.9</v>
      </c>
      <c r="AA7" s="12">
        <v>0.12</v>
      </c>
      <c r="AB7" s="12">
        <v>20.3</v>
      </c>
      <c r="AC7" s="12">
        <v>64.900000000000006</v>
      </c>
      <c r="AD7" s="12">
        <v>7.5</v>
      </c>
      <c r="AE7" s="12">
        <v>6.5</v>
      </c>
      <c r="AF7" s="12">
        <v>0.8</v>
      </c>
      <c r="AG7" s="12">
        <v>8.66</v>
      </c>
      <c r="AH7" s="12">
        <v>15.3</v>
      </c>
      <c r="AI7" s="12">
        <v>45.8</v>
      </c>
      <c r="AJ7" s="12">
        <v>52.9</v>
      </c>
      <c r="AK7" s="12">
        <v>17.7</v>
      </c>
      <c r="AL7" s="12">
        <v>33.4</v>
      </c>
      <c r="AM7" s="12">
        <v>16.399999999999999</v>
      </c>
      <c r="AN7" s="12">
        <v>30.2</v>
      </c>
      <c r="AO7" s="12">
        <v>701</v>
      </c>
      <c r="AP7" s="12">
        <v>8.5</v>
      </c>
      <c r="AQ7" s="12">
        <v>15.2</v>
      </c>
      <c r="AR7" s="12">
        <v>0.59799999999999998</v>
      </c>
      <c r="AS7" s="12">
        <v>138</v>
      </c>
      <c r="AT7" s="12">
        <v>19.7</v>
      </c>
      <c r="AU7" s="12">
        <v>59.1</v>
      </c>
      <c r="AV7" s="12">
        <v>145</v>
      </c>
      <c r="AW7" s="12">
        <v>0.2</v>
      </c>
      <c r="AX7" s="12">
        <v>277.7</v>
      </c>
      <c r="AY7" s="12">
        <v>3</v>
      </c>
      <c r="AZ7" s="12">
        <v>66.599999999999994</v>
      </c>
      <c r="BA7" s="12">
        <v>0.54</v>
      </c>
      <c r="BB7" s="12">
        <v>1.67</v>
      </c>
      <c r="BC7" s="12">
        <v>1.1000000000000001</v>
      </c>
      <c r="BD7" s="12">
        <v>35</v>
      </c>
      <c r="BE7" s="12">
        <v>31.306999999999999</v>
      </c>
      <c r="BF7" s="12">
        <v>1344.2</v>
      </c>
      <c r="BG7" s="12">
        <v>663</v>
      </c>
      <c r="BH7" s="12">
        <v>537.1</v>
      </c>
    </row>
    <row r="8" spans="1:71" s="12" customFormat="1" x14ac:dyDescent="0.3"/>
    <row r="9" spans="1:71" s="13" customFormat="1" x14ac:dyDescent="0.3">
      <c r="A9" s="13" t="s">
        <v>12</v>
      </c>
      <c r="B9" s="13">
        <v>281</v>
      </c>
      <c r="C9" s="13">
        <v>298</v>
      </c>
      <c r="D9" s="13">
        <v>294</v>
      </c>
      <c r="E9" s="13">
        <v>273</v>
      </c>
      <c r="F9" s="13">
        <v>300</v>
      </c>
      <c r="G9" s="13">
        <v>313</v>
      </c>
      <c r="H9" s="13">
        <v>287</v>
      </c>
      <c r="J9" s="13">
        <v>13</v>
      </c>
      <c r="K9" s="13">
        <v>18</v>
      </c>
      <c r="L9" s="13">
        <v>14</v>
      </c>
      <c r="M9" s="13">
        <v>9</v>
      </c>
      <c r="N9" s="13">
        <v>18.8</v>
      </c>
      <c r="O9" s="13">
        <v>12</v>
      </c>
      <c r="AU9" s="18"/>
      <c r="AV9" s="18"/>
      <c r="AX9" s="18"/>
      <c r="BE9" s="19"/>
      <c r="BF9" s="18"/>
      <c r="BG9" s="18"/>
    </row>
    <row r="10" spans="1:71" s="13" customFormat="1" x14ac:dyDescent="0.3">
      <c r="A10" s="13" t="s">
        <v>13</v>
      </c>
      <c r="B10" s="13">
        <v>224</v>
      </c>
      <c r="C10" s="13">
        <v>225</v>
      </c>
      <c r="D10" s="13">
        <v>222</v>
      </c>
      <c r="E10" s="13">
        <v>202</v>
      </c>
      <c r="F10" s="13">
        <v>225</v>
      </c>
      <c r="G10" s="13">
        <v>236</v>
      </c>
      <c r="H10" s="13">
        <v>238</v>
      </c>
      <c r="J10" s="13">
        <v>13</v>
      </c>
      <c r="K10" s="13">
        <v>22</v>
      </c>
      <c r="L10" s="13">
        <v>18</v>
      </c>
      <c r="M10" s="13">
        <v>18</v>
      </c>
      <c r="N10" s="13">
        <v>19.7</v>
      </c>
      <c r="O10" s="13">
        <v>11</v>
      </c>
    </row>
    <row r="11" spans="1:71" s="13" customFormat="1" x14ac:dyDescent="0.3">
      <c r="A11" s="13" t="s">
        <v>14</v>
      </c>
      <c r="B11" s="13">
        <v>220</v>
      </c>
      <c r="C11" s="13">
        <v>233</v>
      </c>
      <c r="D11" s="13">
        <v>237</v>
      </c>
      <c r="E11" s="13">
        <v>220</v>
      </c>
      <c r="F11" s="13">
        <v>250</v>
      </c>
      <c r="G11" s="13">
        <v>268</v>
      </c>
      <c r="H11" s="13">
        <v>256</v>
      </c>
      <c r="I11" s="13">
        <v>304</v>
      </c>
      <c r="J11" s="13">
        <v>16</v>
      </c>
      <c r="K11" s="13">
        <v>26</v>
      </c>
      <c r="L11" s="13">
        <v>19</v>
      </c>
      <c r="M11" s="13">
        <v>16</v>
      </c>
      <c r="N11" s="13">
        <v>17.8</v>
      </c>
      <c r="O11" s="13">
        <v>19</v>
      </c>
      <c r="P11" s="13">
        <v>1.9</v>
      </c>
      <c r="Q11" s="13">
        <v>1.1000000000000001</v>
      </c>
      <c r="R11" s="13">
        <v>2.2999999999999998</v>
      </c>
      <c r="S11" s="13">
        <v>13.5</v>
      </c>
      <c r="T11" s="13">
        <f t="shared" si="0"/>
        <v>4.4407894736842105E-2</v>
      </c>
      <c r="U11" s="13">
        <v>2.2999999999999998</v>
      </c>
      <c r="V11" s="13">
        <v>15.57</v>
      </c>
      <c r="W11" s="13">
        <v>3.2</v>
      </c>
      <c r="X11" s="13">
        <v>9.27</v>
      </c>
      <c r="Y11" s="13">
        <v>1.19</v>
      </c>
      <c r="Z11" s="13">
        <v>1.84</v>
      </c>
      <c r="AA11" s="13">
        <v>7.0000000000000007E-2</v>
      </c>
      <c r="AB11" s="13">
        <v>20.6</v>
      </c>
      <c r="AC11" s="13">
        <v>59.6</v>
      </c>
      <c r="AD11" s="13">
        <v>7.6</v>
      </c>
      <c r="AE11" s="13">
        <v>11.8</v>
      </c>
      <c r="AF11" s="13">
        <v>0.4</v>
      </c>
      <c r="AG11" s="13">
        <v>8.67</v>
      </c>
      <c r="AH11" s="13">
        <v>14.2</v>
      </c>
      <c r="AI11" s="13">
        <v>42.6</v>
      </c>
      <c r="AJ11" s="13">
        <v>49.1</v>
      </c>
      <c r="AK11" s="13">
        <v>16.399999999999999</v>
      </c>
      <c r="AL11" s="13">
        <v>33.299999999999997</v>
      </c>
      <c r="AM11" s="13">
        <v>21.7</v>
      </c>
      <c r="AN11" s="13">
        <v>37.1</v>
      </c>
      <c r="AO11" s="13">
        <v>811</v>
      </c>
      <c r="AP11" s="13">
        <v>7.5</v>
      </c>
      <c r="AQ11" s="13">
        <v>14.6</v>
      </c>
      <c r="AR11" s="13">
        <v>0.60899999999999999</v>
      </c>
      <c r="AS11" s="13">
        <v>91</v>
      </c>
      <c r="AT11" s="13">
        <v>11.2</v>
      </c>
      <c r="AU11" s="13">
        <v>83.9</v>
      </c>
      <c r="AV11" s="18">
        <v>141.4</v>
      </c>
      <c r="AW11" s="13">
        <v>1.9</v>
      </c>
      <c r="AX11" s="13">
        <v>729.3</v>
      </c>
      <c r="AY11" s="13">
        <v>4.5</v>
      </c>
      <c r="AZ11" s="13">
        <v>67.599999999999994</v>
      </c>
      <c r="BA11" s="13">
        <v>0.34</v>
      </c>
      <c r="BB11" s="13">
        <v>1.73</v>
      </c>
      <c r="BC11" s="13">
        <v>1.4</v>
      </c>
      <c r="BD11" s="13">
        <v>36</v>
      </c>
      <c r="BE11" s="13">
        <v>31.745000000000001</v>
      </c>
      <c r="BF11" s="18">
        <v>1089.5</v>
      </c>
      <c r="BG11" s="18">
        <v>562.4</v>
      </c>
      <c r="BH11" s="13">
        <v>472.2</v>
      </c>
    </row>
    <row r="12" spans="1:71" s="13" customFormat="1" x14ac:dyDescent="0.3">
      <c r="A12" s="13" t="s">
        <v>15</v>
      </c>
      <c r="B12" s="13">
        <v>226</v>
      </c>
      <c r="C12" s="13">
        <v>227</v>
      </c>
      <c r="D12" s="13">
        <v>209</v>
      </c>
      <c r="E12" s="13">
        <v>205</v>
      </c>
      <c r="F12" s="13">
        <v>221</v>
      </c>
      <c r="G12" s="13">
        <v>242</v>
      </c>
      <c r="H12" s="13">
        <v>248</v>
      </c>
      <c r="I12" s="13">
        <v>258</v>
      </c>
      <c r="J12" s="13">
        <v>15</v>
      </c>
      <c r="K12" s="13">
        <v>24</v>
      </c>
      <c r="L12" s="13">
        <v>18</v>
      </c>
      <c r="M12" s="13">
        <v>15</v>
      </c>
      <c r="N12" s="13">
        <v>19.7</v>
      </c>
      <c r="O12" s="13">
        <v>16</v>
      </c>
      <c r="P12" s="13">
        <v>2.2999999999999998</v>
      </c>
      <c r="Q12" s="13">
        <v>1.1000000000000001</v>
      </c>
      <c r="R12" s="13">
        <v>2.2000000000000002</v>
      </c>
      <c r="S12" s="13">
        <v>10.199999999999999</v>
      </c>
      <c r="T12" s="13">
        <f t="shared" si="0"/>
        <v>3.9534883720930232E-2</v>
      </c>
      <c r="U12" s="13">
        <v>0.9</v>
      </c>
      <c r="V12" s="13">
        <v>13.66</v>
      </c>
      <c r="W12" s="13">
        <v>3.18</v>
      </c>
      <c r="X12" s="13">
        <v>8.14</v>
      </c>
      <c r="Y12" s="13">
        <v>1.1599999999999999</v>
      </c>
      <c r="Z12" s="13">
        <v>1.1399999999999999</v>
      </c>
      <c r="AA12" s="13">
        <v>0.04</v>
      </c>
      <c r="AB12" s="13">
        <v>23.3</v>
      </c>
      <c r="AC12" s="13">
        <v>59.6</v>
      </c>
      <c r="AD12" s="13">
        <v>8.5</v>
      </c>
      <c r="AE12" s="13">
        <v>8.3000000000000007</v>
      </c>
      <c r="AF12" s="13">
        <v>0.3</v>
      </c>
      <c r="AG12" s="13">
        <v>7.87</v>
      </c>
      <c r="AH12" s="13">
        <v>13.5</v>
      </c>
      <c r="AI12" s="13">
        <v>40.5</v>
      </c>
      <c r="AJ12" s="13">
        <v>51.4</v>
      </c>
      <c r="AK12" s="13">
        <v>17.2</v>
      </c>
      <c r="AL12" s="13">
        <v>33.4</v>
      </c>
      <c r="AM12" s="13">
        <v>20.399999999999999</v>
      </c>
      <c r="AN12" s="13">
        <v>36.4</v>
      </c>
      <c r="AO12" s="13">
        <v>603</v>
      </c>
      <c r="AP12" s="13">
        <v>7.5</v>
      </c>
      <c r="AQ12" s="13">
        <v>14.6</v>
      </c>
      <c r="AR12" s="13">
        <v>0.45100000000000001</v>
      </c>
      <c r="AS12" s="13">
        <v>64</v>
      </c>
      <c r="AT12" s="13">
        <v>10.5</v>
      </c>
      <c r="AU12" s="13">
        <v>117</v>
      </c>
      <c r="AV12" s="18">
        <v>225.7</v>
      </c>
      <c r="AW12" s="13">
        <v>2</v>
      </c>
      <c r="AX12" s="13">
        <v>763.4</v>
      </c>
      <c r="AY12" s="13">
        <v>5.6</v>
      </c>
      <c r="AZ12" s="13">
        <v>67.099999999999994</v>
      </c>
      <c r="BA12" s="13">
        <v>0.34</v>
      </c>
      <c r="BB12" s="13">
        <v>1.2</v>
      </c>
      <c r="BC12" s="13">
        <v>0.9</v>
      </c>
      <c r="BD12" s="13">
        <v>34</v>
      </c>
      <c r="BE12" s="13">
        <v>32.637</v>
      </c>
      <c r="BF12" s="18">
        <v>1348.2</v>
      </c>
      <c r="BG12" s="18">
        <v>762.5</v>
      </c>
      <c r="BH12" s="13">
        <v>635.6</v>
      </c>
    </row>
    <row r="13" spans="1:71" s="13" customFormat="1" x14ac:dyDescent="0.3">
      <c r="A13" s="13" t="s">
        <v>16</v>
      </c>
      <c r="B13" s="13">
        <v>225</v>
      </c>
      <c r="C13" s="13">
        <v>222</v>
      </c>
      <c r="D13" s="13">
        <v>210</v>
      </c>
      <c r="E13" s="13">
        <v>183</v>
      </c>
      <c r="F13" s="13">
        <v>198</v>
      </c>
      <c r="J13" s="13">
        <v>12</v>
      </c>
      <c r="K13" s="13">
        <v>18</v>
      </c>
      <c r="M13" s="13">
        <v>18</v>
      </c>
      <c r="N13" s="13">
        <v>19.600000000000001</v>
      </c>
      <c r="O13" s="13">
        <v>11</v>
      </c>
      <c r="AU13" s="18"/>
      <c r="AV13" s="18"/>
      <c r="AX13" s="18"/>
      <c r="BE13" s="19"/>
      <c r="BF13" s="18"/>
      <c r="BG13" s="18"/>
    </row>
    <row r="14" spans="1:71" s="13" customFormat="1" x14ac:dyDescent="0.3">
      <c r="AU14" s="18"/>
      <c r="AV14" s="18"/>
      <c r="AX14" s="18"/>
      <c r="BE14" s="19"/>
      <c r="BF14" s="18"/>
      <c r="BG14" s="18"/>
      <c r="BI14" s="20"/>
      <c r="BJ14" s="20"/>
    </row>
    <row r="15" spans="1:71" s="21" customFormat="1" x14ac:dyDescent="0.3">
      <c r="A15" s="21" t="s">
        <v>17</v>
      </c>
      <c r="B15" s="21">
        <v>280</v>
      </c>
      <c r="C15" s="21">
        <v>259</v>
      </c>
      <c r="D15" s="21">
        <v>248</v>
      </c>
      <c r="E15" s="21">
        <v>240</v>
      </c>
      <c r="F15" s="21">
        <v>243</v>
      </c>
      <c r="G15" s="21">
        <v>254</v>
      </c>
      <c r="H15" s="21">
        <v>260</v>
      </c>
      <c r="I15" s="21">
        <v>316</v>
      </c>
      <c r="J15" s="21">
        <v>6</v>
      </c>
      <c r="K15" s="21">
        <v>26</v>
      </c>
      <c r="L15" s="21">
        <v>16</v>
      </c>
      <c r="M15" s="21">
        <v>18</v>
      </c>
      <c r="N15" s="21">
        <v>19.8</v>
      </c>
      <c r="O15" s="21">
        <v>12</v>
      </c>
      <c r="P15" s="21">
        <v>1.9</v>
      </c>
      <c r="Q15" s="21">
        <v>1.4</v>
      </c>
      <c r="R15" s="21">
        <v>1.7</v>
      </c>
      <c r="S15" s="21">
        <v>9.5</v>
      </c>
      <c r="T15" s="21">
        <f t="shared" si="0"/>
        <v>3.0063291139240507E-2</v>
      </c>
      <c r="U15" s="21">
        <v>1.1000000000000001</v>
      </c>
      <c r="V15" s="21">
        <v>9.1999999999999993</v>
      </c>
      <c r="W15" s="21">
        <v>2.27</v>
      </c>
      <c r="X15" s="21">
        <v>5.87</v>
      </c>
      <c r="Y15" s="21">
        <v>0.72</v>
      </c>
      <c r="Z15" s="21">
        <v>0.31</v>
      </c>
      <c r="AA15" s="21">
        <v>0.03</v>
      </c>
      <c r="AB15" s="21">
        <v>24.7</v>
      </c>
      <c r="AC15" s="21">
        <v>63.8</v>
      </c>
      <c r="AD15" s="21">
        <v>7.8</v>
      </c>
      <c r="AE15" s="21">
        <v>3.4</v>
      </c>
      <c r="AF15" s="21">
        <v>0.3</v>
      </c>
      <c r="AG15" s="21">
        <v>9.17</v>
      </c>
      <c r="AH15" s="21">
        <v>14.6</v>
      </c>
      <c r="AI15" s="21">
        <v>44.7</v>
      </c>
      <c r="AJ15" s="21">
        <v>48.7</v>
      </c>
      <c r="AK15" s="21">
        <v>15.9</v>
      </c>
      <c r="AL15" s="21">
        <v>32.700000000000003</v>
      </c>
      <c r="AM15" s="21">
        <v>20.3</v>
      </c>
      <c r="AN15" s="21">
        <v>34.299999999999997</v>
      </c>
      <c r="AO15" s="21">
        <v>876</v>
      </c>
      <c r="AP15" s="21">
        <v>7.1</v>
      </c>
      <c r="AQ15" s="21">
        <v>14.6</v>
      </c>
      <c r="AR15" s="21">
        <v>0.624</v>
      </c>
      <c r="AS15" s="21">
        <v>76</v>
      </c>
      <c r="AT15" s="21">
        <v>8.6</v>
      </c>
      <c r="AU15" s="21">
        <v>73.2</v>
      </c>
      <c r="AV15" s="22">
        <v>151.5</v>
      </c>
      <c r="AW15" s="21">
        <v>2.2000000000000002</v>
      </c>
      <c r="AX15" s="21">
        <v>377.3</v>
      </c>
      <c r="AY15" s="21">
        <v>1.5</v>
      </c>
      <c r="AZ15" s="21">
        <v>70.7</v>
      </c>
      <c r="BA15" s="21">
        <v>0.3</v>
      </c>
      <c r="BB15" s="21">
        <v>1.74</v>
      </c>
      <c r="BC15" s="21">
        <v>1.4</v>
      </c>
      <c r="BD15" s="21">
        <v>38</v>
      </c>
      <c r="BE15" s="21">
        <v>32.456000000000003</v>
      </c>
      <c r="BF15" s="22">
        <v>1370.2</v>
      </c>
      <c r="BG15" s="22">
        <v>751.4</v>
      </c>
      <c r="BH15" s="21">
        <v>632.5</v>
      </c>
    </row>
    <row r="16" spans="1:71" s="21" customFormat="1" x14ac:dyDescent="0.3">
      <c r="A16" s="21" t="s">
        <v>18</v>
      </c>
      <c r="B16" s="21">
        <v>245</v>
      </c>
      <c r="C16" s="21">
        <v>253</v>
      </c>
      <c r="D16" s="21">
        <v>264</v>
      </c>
      <c r="E16" s="21">
        <v>258</v>
      </c>
      <c r="F16" s="21">
        <v>276</v>
      </c>
      <c r="G16" s="21">
        <v>283</v>
      </c>
      <c r="H16" s="21">
        <v>295</v>
      </c>
      <c r="I16" s="21">
        <v>316</v>
      </c>
      <c r="J16" s="21">
        <v>17</v>
      </c>
      <c r="K16" s="21">
        <v>25</v>
      </c>
      <c r="L16" s="21">
        <v>25</v>
      </c>
      <c r="M16" s="21">
        <v>20</v>
      </c>
      <c r="N16" s="21">
        <v>18</v>
      </c>
      <c r="O16" s="21">
        <v>14</v>
      </c>
      <c r="P16" s="21">
        <v>2.2999999999999998</v>
      </c>
      <c r="Q16" s="21">
        <v>1</v>
      </c>
      <c r="R16" s="21">
        <v>2.2999999999999998</v>
      </c>
      <c r="S16" s="21">
        <v>11.7</v>
      </c>
      <c r="T16" s="21">
        <f t="shared" si="0"/>
        <v>3.7025316455696199E-2</v>
      </c>
      <c r="U16" s="21">
        <v>1.9</v>
      </c>
      <c r="V16" s="21">
        <v>10.63</v>
      </c>
      <c r="W16" s="21">
        <v>3.01</v>
      </c>
      <c r="X16" s="21">
        <v>6.56</v>
      </c>
      <c r="Y16" s="21">
        <v>0.4</v>
      </c>
      <c r="Z16" s="21">
        <v>0.61</v>
      </c>
      <c r="AA16" s="21">
        <v>0.05</v>
      </c>
      <c r="AB16" s="21">
        <v>28.3</v>
      </c>
      <c r="AC16" s="21">
        <v>61.9</v>
      </c>
      <c r="AD16" s="21">
        <v>3.7</v>
      </c>
      <c r="AE16" s="21">
        <v>5.7</v>
      </c>
      <c r="AF16" s="21">
        <v>0.4</v>
      </c>
      <c r="AG16" s="21">
        <v>8.1999999999999993</v>
      </c>
      <c r="AH16" s="21">
        <v>14.3</v>
      </c>
      <c r="AI16" s="21">
        <v>42.5</v>
      </c>
      <c r="AJ16" s="21">
        <v>51.8</v>
      </c>
      <c r="AK16" s="21">
        <v>17.5</v>
      </c>
      <c r="AL16" s="21">
        <v>33.700000000000003</v>
      </c>
      <c r="AM16" s="21">
        <v>20.5</v>
      </c>
      <c r="AN16" s="21">
        <v>36.799999999999997</v>
      </c>
      <c r="AO16" s="21">
        <v>640</v>
      </c>
      <c r="AP16" s="21">
        <v>7.7</v>
      </c>
      <c r="AQ16" s="21">
        <v>14.8</v>
      </c>
      <c r="AR16" s="21">
        <v>0.49299999999999999</v>
      </c>
      <c r="AS16" s="21">
        <v>83</v>
      </c>
      <c r="AT16" s="21">
        <v>12.9</v>
      </c>
      <c r="AU16" s="21">
        <v>86.9</v>
      </c>
      <c r="AV16" s="22">
        <v>136.30000000000001</v>
      </c>
      <c r="AW16" s="21">
        <v>1.7</v>
      </c>
      <c r="AX16" s="21">
        <v>512.4</v>
      </c>
      <c r="AY16" s="21">
        <v>1.6</v>
      </c>
      <c r="AZ16" s="21">
        <v>62.8</v>
      </c>
      <c r="BA16" s="21">
        <v>0.12</v>
      </c>
      <c r="BB16" s="21">
        <v>1.19</v>
      </c>
      <c r="BC16" s="21">
        <v>1.1000000000000001</v>
      </c>
      <c r="BD16" s="21">
        <v>31</v>
      </c>
      <c r="BE16" s="21">
        <v>31.622</v>
      </c>
      <c r="BF16" s="22">
        <v>785.4</v>
      </c>
      <c r="BG16" s="22">
        <v>455.6</v>
      </c>
      <c r="BH16" s="21">
        <v>398.5</v>
      </c>
    </row>
    <row r="17" spans="1:62" s="21" customFormat="1" x14ac:dyDescent="0.3">
      <c r="A17" s="21" t="s">
        <v>19</v>
      </c>
      <c r="B17" s="21">
        <v>198</v>
      </c>
      <c r="C17" s="21">
        <v>206</v>
      </c>
      <c r="D17" s="21">
        <v>226</v>
      </c>
      <c r="E17" s="21">
        <v>214</v>
      </c>
      <c r="F17" s="21">
        <v>236</v>
      </c>
      <c r="G17" s="21">
        <v>236</v>
      </c>
      <c r="H17" s="21">
        <v>237</v>
      </c>
      <c r="J17" s="21">
        <v>15</v>
      </c>
      <c r="K17" s="21">
        <v>24</v>
      </c>
      <c r="L17" s="21">
        <v>22</v>
      </c>
      <c r="M17" s="21">
        <v>18</v>
      </c>
      <c r="N17" s="21">
        <v>19.100000000000001</v>
      </c>
      <c r="O17" s="21">
        <v>18</v>
      </c>
      <c r="AU17" s="22"/>
      <c r="AV17" s="22"/>
      <c r="AX17" s="22"/>
      <c r="BE17" s="23"/>
      <c r="BF17" s="22"/>
      <c r="BG17" s="22"/>
    </row>
    <row r="18" spans="1:62" s="21" customFormat="1" x14ac:dyDescent="0.3">
      <c r="A18" s="21" t="s">
        <v>20</v>
      </c>
      <c r="B18" s="21">
        <v>241</v>
      </c>
      <c r="C18" s="21">
        <v>243</v>
      </c>
      <c r="D18" s="21">
        <v>269</v>
      </c>
      <c r="E18" s="21">
        <v>245</v>
      </c>
      <c r="F18" s="21">
        <v>260</v>
      </c>
      <c r="G18" s="21">
        <v>247</v>
      </c>
      <c r="H18" s="21">
        <v>251</v>
      </c>
      <c r="I18" s="21">
        <v>264</v>
      </c>
      <c r="J18" s="21">
        <v>10</v>
      </c>
      <c r="K18" s="21">
        <v>22</v>
      </c>
      <c r="L18" s="21">
        <v>18</v>
      </c>
      <c r="M18" s="21">
        <v>15</v>
      </c>
      <c r="N18" s="21">
        <v>19.8</v>
      </c>
      <c r="P18" s="21">
        <v>1.4</v>
      </c>
      <c r="Q18" s="21">
        <v>0.8</v>
      </c>
      <c r="R18" s="21">
        <v>1.5</v>
      </c>
      <c r="S18" s="21">
        <v>7.4</v>
      </c>
      <c r="T18" s="21">
        <f t="shared" si="0"/>
        <v>2.803030303030303E-2</v>
      </c>
      <c r="U18" s="21">
        <v>0.8</v>
      </c>
      <c r="V18" s="21">
        <v>19.36</v>
      </c>
      <c r="W18" s="21">
        <v>4.4000000000000004</v>
      </c>
      <c r="Z18" s="21">
        <v>1.63</v>
      </c>
      <c r="AA18" s="21">
        <v>0.13</v>
      </c>
      <c r="AB18" s="21">
        <v>22.7</v>
      </c>
      <c r="AE18" s="21">
        <v>8.4</v>
      </c>
      <c r="AF18" s="21">
        <v>0.7</v>
      </c>
      <c r="AG18" s="21">
        <v>7.82</v>
      </c>
      <c r="AH18" s="21">
        <v>13.7</v>
      </c>
      <c r="AI18" s="21">
        <v>41.5</v>
      </c>
      <c r="AJ18" s="21">
        <v>53.1</v>
      </c>
      <c r="AK18" s="21">
        <v>17.600000000000001</v>
      </c>
      <c r="AL18" s="21">
        <v>33.1</v>
      </c>
      <c r="AM18" s="21">
        <v>18.100000000000001</v>
      </c>
      <c r="AN18" s="21">
        <v>33.6</v>
      </c>
      <c r="AO18" s="21">
        <v>639</v>
      </c>
      <c r="AP18" s="21">
        <v>8.6</v>
      </c>
      <c r="AQ18" s="21">
        <v>15.1</v>
      </c>
      <c r="AR18" s="21">
        <v>0.55300000000000005</v>
      </c>
      <c r="AS18" s="21">
        <v>130</v>
      </c>
      <c r="AT18" s="21">
        <v>20.399999999999999</v>
      </c>
      <c r="AU18" s="21">
        <v>161.80000000000001</v>
      </c>
      <c r="AV18" s="22">
        <v>207.2</v>
      </c>
      <c r="AW18" s="21">
        <v>1.4</v>
      </c>
      <c r="AX18" s="21">
        <v>725</v>
      </c>
      <c r="AY18" s="21">
        <v>5.3</v>
      </c>
      <c r="AZ18" s="21">
        <v>69.400000000000006</v>
      </c>
      <c r="BA18" s="21">
        <v>0.04</v>
      </c>
      <c r="BB18" s="21">
        <v>1.36</v>
      </c>
      <c r="BC18" s="21">
        <v>1.3</v>
      </c>
      <c r="BD18" s="21">
        <v>37</v>
      </c>
      <c r="BE18" s="21">
        <v>31.952000000000002</v>
      </c>
      <c r="BF18" s="22">
        <v>802.7</v>
      </c>
      <c r="BG18" s="22">
        <v>393.9</v>
      </c>
      <c r="BH18" s="21">
        <v>336.3</v>
      </c>
    </row>
    <row r="19" spans="1:62" s="21" customFormat="1" x14ac:dyDescent="0.3">
      <c r="A19" s="21" t="s">
        <v>21</v>
      </c>
      <c r="B19" s="21">
        <v>256</v>
      </c>
      <c r="C19" s="21">
        <v>271</v>
      </c>
      <c r="D19" s="21">
        <v>271</v>
      </c>
      <c r="E19" s="21">
        <v>259</v>
      </c>
      <c r="F19" s="21">
        <v>256</v>
      </c>
      <c r="G19" s="21">
        <v>254</v>
      </c>
      <c r="H19" s="21">
        <v>243</v>
      </c>
      <c r="J19" s="21">
        <v>11</v>
      </c>
      <c r="K19" s="21">
        <v>20</v>
      </c>
      <c r="L19" s="21">
        <v>7</v>
      </c>
      <c r="M19" s="21">
        <v>18</v>
      </c>
      <c r="N19" s="21">
        <v>14.2</v>
      </c>
      <c r="O19" s="21">
        <v>12</v>
      </c>
    </row>
    <row r="20" spans="1:62" s="21" customFormat="1" x14ac:dyDescent="0.3">
      <c r="AU20" s="22"/>
      <c r="AV20" s="22"/>
      <c r="AX20" s="22"/>
      <c r="BE20" s="23"/>
      <c r="BF20" s="22"/>
      <c r="BG20" s="22"/>
    </row>
    <row r="21" spans="1:62" s="12" customFormat="1" x14ac:dyDescent="0.3">
      <c r="A21" s="12" t="s">
        <v>22</v>
      </c>
      <c r="B21" s="12">
        <v>230</v>
      </c>
      <c r="C21" s="12">
        <v>225</v>
      </c>
      <c r="D21" s="12">
        <v>207</v>
      </c>
      <c r="E21" s="12">
        <v>216</v>
      </c>
      <c r="F21" s="12">
        <v>215</v>
      </c>
      <c r="G21" s="12">
        <v>217</v>
      </c>
      <c r="H21" s="12">
        <v>225</v>
      </c>
      <c r="J21" s="12">
        <v>15</v>
      </c>
      <c r="K21" s="12">
        <v>35</v>
      </c>
      <c r="L21" s="12">
        <v>8</v>
      </c>
      <c r="M21" s="12">
        <v>20</v>
      </c>
      <c r="N21" s="12">
        <v>18.3</v>
      </c>
      <c r="O21" s="12">
        <v>12</v>
      </c>
      <c r="AU21" s="24"/>
      <c r="AV21" s="24"/>
      <c r="AX21" s="24"/>
      <c r="BE21" s="25"/>
      <c r="BF21" s="24"/>
      <c r="BG21" s="24"/>
    </row>
    <row r="22" spans="1:62" s="12" customFormat="1" x14ac:dyDescent="0.3">
      <c r="A22" s="12" t="s">
        <v>23</v>
      </c>
      <c r="B22" s="12">
        <v>237</v>
      </c>
      <c r="C22" s="12">
        <v>237</v>
      </c>
      <c r="D22" s="12">
        <v>242</v>
      </c>
      <c r="E22" s="12">
        <v>246</v>
      </c>
      <c r="F22" s="12">
        <v>262</v>
      </c>
      <c r="G22" s="12">
        <v>260</v>
      </c>
      <c r="H22" s="12">
        <v>275</v>
      </c>
      <c r="I22" s="12">
        <v>292</v>
      </c>
      <c r="J22" s="12">
        <v>24</v>
      </c>
      <c r="K22" s="12">
        <v>36</v>
      </c>
      <c r="L22" s="12">
        <v>18</v>
      </c>
      <c r="M22" s="12">
        <v>18</v>
      </c>
      <c r="N22" s="12">
        <v>18.2</v>
      </c>
      <c r="O22" s="12">
        <v>12</v>
      </c>
      <c r="P22" s="12">
        <v>1.8</v>
      </c>
      <c r="Q22" s="12">
        <v>0.9</v>
      </c>
      <c r="R22" s="12">
        <v>1.9</v>
      </c>
      <c r="S22" s="12">
        <v>8.6999999999999993</v>
      </c>
      <c r="T22" s="12">
        <f t="shared" si="0"/>
        <v>2.9794520547945205E-2</v>
      </c>
      <c r="U22" s="12">
        <v>1.3</v>
      </c>
      <c r="V22" s="12">
        <v>17.73</v>
      </c>
      <c r="W22" s="12">
        <v>2.4700000000000002</v>
      </c>
      <c r="X22" s="12">
        <v>13.64</v>
      </c>
      <c r="Y22" s="12">
        <v>0.83</v>
      </c>
      <c r="Z22" s="12">
        <v>0.68</v>
      </c>
      <c r="AA22" s="12">
        <v>0.11</v>
      </c>
      <c r="AB22" s="12">
        <v>13.9</v>
      </c>
      <c r="AC22" s="12">
        <v>77</v>
      </c>
      <c r="AD22" s="12">
        <v>4.7</v>
      </c>
      <c r="AE22" s="12">
        <v>3.8</v>
      </c>
      <c r="AF22" s="12">
        <v>0.6</v>
      </c>
      <c r="AG22" s="12">
        <v>6.41</v>
      </c>
      <c r="AH22" s="12">
        <v>11.7</v>
      </c>
      <c r="AI22" s="12">
        <v>37.1</v>
      </c>
      <c r="AJ22" s="12">
        <v>57.9</v>
      </c>
      <c r="AK22" s="12">
        <v>18.2</v>
      </c>
      <c r="AL22" s="12">
        <v>31.5</v>
      </c>
      <c r="AM22" s="12">
        <v>22.4</v>
      </c>
      <c r="AN22" s="12">
        <v>45.6</v>
      </c>
      <c r="AO22" s="12">
        <v>481</v>
      </c>
      <c r="AP22" s="12">
        <v>7.3</v>
      </c>
      <c r="AQ22" s="12">
        <v>14.9</v>
      </c>
      <c r="AR22" s="12">
        <v>0.35199999999999998</v>
      </c>
      <c r="AS22" s="12">
        <v>53</v>
      </c>
      <c r="AT22" s="12">
        <v>11.1</v>
      </c>
      <c r="AU22" s="12">
        <v>120.4</v>
      </c>
      <c r="AV22" s="24">
        <v>232.4</v>
      </c>
      <c r="AW22" s="12">
        <v>2.1</v>
      </c>
      <c r="AX22" s="12">
        <v>698.1</v>
      </c>
      <c r="AY22" s="12">
        <v>6.7</v>
      </c>
      <c r="AZ22" s="12">
        <v>71</v>
      </c>
      <c r="BA22" s="12">
        <v>1.23</v>
      </c>
      <c r="BB22" s="12">
        <v>1.87</v>
      </c>
      <c r="BC22" s="12">
        <v>0.6</v>
      </c>
      <c r="BD22" s="12">
        <v>40</v>
      </c>
      <c r="BE22" s="12">
        <v>31.242999999999999</v>
      </c>
      <c r="BF22" s="24">
        <v>1111.5</v>
      </c>
      <c r="BG22" s="24">
        <v>571.1</v>
      </c>
      <c r="BH22" s="12">
        <v>466.2</v>
      </c>
      <c r="BI22" s="17"/>
      <c r="BJ22" s="17"/>
    </row>
    <row r="23" spans="1:62" s="12" customFormat="1" x14ac:dyDescent="0.3">
      <c r="A23" s="12" t="s">
        <v>24</v>
      </c>
      <c r="B23" s="12">
        <v>272</v>
      </c>
      <c r="C23" s="12">
        <v>279</v>
      </c>
      <c r="D23" s="12">
        <v>269</v>
      </c>
      <c r="E23" s="12">
        <v>270</v>
      </c>
      <c r="F23" s="12">
        <v>284</v>
      </c>
      <c r="G23" s="12">
        <v>265</v>
      </c>
      <c r="H23" s="12">
        <v>295</v>
      </c>
      <c r="I23" s="12">
        <v>320</v>
      </c>
      <c r="J23" s="12">
        <v>20</v>
      </c>
      <c r="K23" s="12">
        <v>22</v>
      </c>
      <c r="L23" s="12">
        <v>25</v>
      </c>
      <c r="M23" s="12">
        <v>20</v>
      </c>
      <c r="N23" s="12">
        <v>17.899999999999999</v>
      </c>
      <c r="O23" s="12">
        <v>14</v>
      </c>
      <c r="P23" s="12">
        <v>2.4</v>
      </c>
      <c r="Q23" s="12">
        <v>0.9</v>
      </c>
      <c r="R23" s="12">
        <v>1.8</v>
      </c>
      <c r="S23" s="12">
        <v>10.7</v>
      </c>
      <c r="T23" s="12">
        <f t="shared" si="0"/>
        <v>3.3437499999999995E-2</v>
      </c>
      <c r="U23" s="12">
        <v>0.9</v>
      </c>
      <c r="V23" s="12">
        <v>16.39</v>
      </c>
      <c r="W23" s="12">
        <v>2.86</v>
      </c>
      <c r="X23" s="12">
        <v>11.6</v>
      </c>
      <c r="Y23" s="12">
        <v>1.1599999999999999</v>
      </c>
      <c r="Z23" s="12">
        <v>0.67</v>
      </c>
      <c r="AA23" s="12">
        <v>0.1</v>
      </c>
      <c r="AB23" s="12">
        <v>17.5</v>
      </c>
      <c r="AC23" s="12">
        <v>70.7</v>
      </c>
      <c r="AD23" s="12">
        <v>7.1</v>
      </c>
      <c r="AE23" s="12">
        <v>4.0999999999999996</v>
      </c>
      <c r="AF23" s="12">
        <v>0.6</v>
      </c>
      <c r="AG23" s="12">
        <v>8.64</v>
      </c>
      <c r="AH23" s="12">
        <v>14.2</v>
      </c>
      <c r="AI23" s="12">
        <v>42.3</v>
      </c>
      <c r="AJ23" s="12">
        <v>48.9</v>
      </c>
      <c r="AK23" s="12">
        <v>16.399999999999999</v>
      </c>
      <c r="AL23" s="12">
        <v>33.5</v>
      </c>
      <c r="AM23" s="12">
        <v>19.5</v>
      </c>
      <c r="AN23" s="12">
        <v>33.1</v>
      </c>
      <c r="AO23" s="12">
        <v>898</v>
      </c>
      <c r="AP23" s="12">
        <v>7.1</v>
      </c>
      <c r="AQ23" s="12">
        <v>14.7</v>
      </c>
      <c r="AR23" s="12">
        <v>0.63600000000000001</v>
      </c>
      <c r="AS23" s="12">
        <v>80</v>
      </c>
      <c r="AT23" s="12">
        <v>8.9</v>
      </c>
      <c r="AU23" s="12">
        <v>85.3</v>
      </c>
      <c r="AV23" s="24">
        <v>159.9</v>
      </c>
      <c r="AW23" s="12">
        <v>2</v>
      </c>
      <c r="AX23" s="12">
        <v>366.3</v>
      </c>
      <c r="AY23" s="12">
        <v>1.8</v>
      </c>
      <c r="AZ23" s="12">
        <v>71.2</v>
      </c>
      <c r="BA23" s="12">
        <v>0.01</v>
      </c>
      <c r="BB23" s="12">
        <v>0.93</v>
      </c>
      <c r="BC23" s="12">
        <v>0.9</v>
      </c>
      <c r="BD23" s="12">
        <v>37</v>
      </c>
      <c r="BE23" s="12">
        <v>34.47</v>
      </c>
      <c r="BF23" s="24">
        <v>1410.9</v>
      </c>
      <c r="BG23" s="24">
        <v>863.8</v>
      </c>
      <c r="BH23" s="12">
        <v>705.2</v>
      </c>
    </row>
    <row r="24" spans="1:62" s="12" customFormat="1" x14ac:dyDescent="0.3">
      <c r="A24" s="12" t="s">
        <v>25</v>
      </c>
      <c r="B24" s="12">
        <v>202</v>
      </c>
      <c r="C24" s="12">
        <v>202</v>
      </c>
      <c r="D24" s="12">
        <v>206</v>
      </c>
      <c r="E24" s="12">
        <v>210</v>
      </c>
      <c r="F24" s="12">
        <v>202</v>
      </c>
      <c r="G24" s="12">
        <v>205</v>
      </c>
      <c r="H24" s="12">
        <v>200</v>
      </c>
      <c r="I24" s="12">
        <v>196</v>
      </c>
      <c r="J24" s="12">
        <v>11</v>
      </c>
      <c r="K24" s="12">
        <v>28</v>
      </c>
      <c r="M24" s="12">
        <v>21</v>
      </c>
      <c r="N24" s="12">
        <v>19.8</v>
      </c>
      <c r="O24" s="12">
        <v>18</v>
      </c>
      <c r="P24" s="12">
        <v>2.5</v>
      </c>
      <c r="Q24" s="12">
        <v>1</v>
      </c>
      <c r="R24" s="12">
        <v>2.2999999999999998</v>
      </c>
      <c r="S24" s="12">
        <v>13.5</v>
      </c>
      <c r="T24" s="12">
        <f t="shared" si="0"/>
        <v>6.8877551020408156E-2</v>
      </c>
      <c r="U24" s="12">
        <v>0.9</v>
      </c>
      <c r="V24" s="12">
        <v>18.46</v>
      </c>
      <c r="W24" s="12">
        <v>2.64</v>
      </c>
      <c r="X24" s="12">
        <v>14.51</v>
      </c>
      <c r="Y24" s="12">
        <v>0.69</v>
      </c>
      <c r="Z24" s="12">
        <v>0.55000000000000004</v>
      </c>
      <c r="AA24" s="12">
        <v>7.0000000000000007E-2</v>
      </c>
      <c r="AB24" s="12">
        <v>14.3</v>
      </c>
      <c r="AC24" s="12">
        <v>78.5</v>
      </c>
      <c r="AD24" s="12">
        <v>3.8</v>
      </c>
      <c r="AE24" s="12">
        <v>3</v>
      </c>
      <c r="AF24" s="12">
        <v>0.4</v>
      </c>
      <c r="AG24" s="12">
        <v>8.56</v>
      </c>
      <c r="AH24" s="12">
        <v>14.8</v>
      </c>
      <c r="AI24" s="12">
        <v>43.9</v>
      </c>
      <c r="AJ24" s="12">
        <v>51.3</v>
      </c>
      <c r="AK24" s="12">
        <v>17.3</v>
      </c>
      <c r="AL24" s="12">
        <v>33.799999999999997</v>
      </c>
      <c r="AM24" s="12">
        <v>17.2</v>
      </c>
      <c r="AN24" s="12">
        <v>30.9</v>
      </c>
      <c r="AO24" s="12">
        <v>638</v>
      </c>
      <c r="AP24" s="12">
        <v>8</v>
      </c>
      <c r="AQ24" s="12">
        <v>15</v>
      </c>
      <c r="AR24" s="12">
        <v>0.51300000000000001</v>
      </c>
      <c r="AS24" s="12">
        <v>100</v>
      </c>
      <c r="AT24" s="12">
        <v>15.7</v>
      </c>
      <c r="AU24" s="12">
        <v>82.5</v>
      </c>
      <c r="AV24" s="24">
        <v>140.6</v>
      </c>
      <c r="AW24" s="12">
        <v>1.7</v>
      </c>
      <c r="AX24" s="12">
        <v>408.8</v>
      </c>
      <c r="AY24" s="12">
        <v>2.6</v>
      </c>
      <c r="AZ24" s="12">
        <v>67.099999999999994</v>
      </c>
      <c r="BA24" s="12">
        <v>0.02</v>
      </c>
      <c r="BB24" s="12">
        <v>1.47</v>
      </c>
      <c r="BC24" s="12">
        <v>1.5</v>
      </c>
      <c r="BD24" s="12">
        <v>36</v>
      </c>
      <c r="BE24" s="12">
        <v>31.425999999999998</v>
      </c>
      <c r="BF24" s="24">
        <v>1223.9000000000001</v>
      </c>
      <c r="BG24" s="24">
        <v>724.9</v>
      </c>
      <c r="BH24" s="12">
        <v>574.1</v>
      </c>
    </row>
    <row r="25" spans="1:62" s="12" customFormat="1" x14ac:dyDescent="0.3">
      <c r="A25" s="12" t="s">
        <v>26</v>
      </c>
      <c r="B25" s="12">
        <v>189</v>
      </c>
      <c r="C25" s="12">
        <v>186</v>
      </c>
      <c r="D25" s="12">
        <v>185</v>
      </c>
      <c r="E25" s="12">
        <v>182</v>
      </c>
      <c r="F25" s="12">
        <v>187</v>
      </c>
      <c r="G25" s="12">
        <v>179</v>
      </c>
      <c r="H25" s="12">
        <v>183</v>
      </c>
      <c r="J25" s="12">
        <v>13</v>
      </c>
      <c r="K25" s="12">
        <v>20</v>
      </c>
      <c r="L25" s="12">
        <v>15</v>
      </c>
      <c r="M25" s="12">
        <v>17</v>
      </c>
      <c r="N25" s="12">
        <v>19.600000000000001</v>
      </c>
    </row>
    <row r="26" spans="1:62" s="12" customFormat="1" x14ac:dyDescent="0.3">
      <c r="AU26" s="24"/>
      <c r="AV26" s="24"/>
      <c r="AX26" s="24"/>
      <c r="BE26" s="25"/>
      <c r="BF26" s="24"/>
      <c r="BG26" s="24"/>
      <c r="BI26" s="17"/>
      <c r="BJ26" s="17"/>
    </row>
    <row r="27" spans="1:62" s="26" customFormat="1" x14ac:dyDescent="0.3">
      <c r="A27" s="26" t="s">
        <v>27</v>
      </c>
      <c r="B27" s="26">
        <v>221</v>
      </c>
      <c r="C27" s="26">
        <v>236</v>
      </c>
      <c r="D27" s="26">
        <v>238</v>
      </c>
      <c r="E27" s="26">
        <v>225</v>
      </c>
      <c r="F27" s="26">
        <v>245</v>
      </c>
      <c r="G27" s="26">
        <v>235</v>
      </c>
      <c r="H27" s="26">
        <v>248</v>
      </c>
      <c r="J27" s="26">
        <v>17</v>
      </c>
      <c r="K27" s="26">
        <v>24</v>
      </c>
      <c r="L27" s="26">
        <v>18</v>
      </c>
      <c r="M27" s="26">
        <v>12</v>
      </c>
      <c r="N27" s="26">
        <v>16.899999999999999</v>
      </c>
      <c r="O27" s="26">
        <v>7</v>
      </c>
      <c r="AU27" s="27"/>
      <c r="AV27" s="27"/>
      <c r="AX27" s="27"/>
      <c r="BE27" s="28"/>
      <c r="BF27" s="27"/>
      <c r="BG27" s="27"/>
    </row>
    <row r="28" spans="1:62" s="26" customFormat="1" x14ac:dyDescent="0.3">
      <c r="A28" s="26" t="s">
        <v>28</v>
      </c>
      <c r="B28" s="26">
        <v>194</v>
      </c>
      <c r="C28" s="26">
        <v>191</v>
      </c>
      <c r="D28" s="26">
        <v>182</v>
      </c>
      <c r="E28" s="26">
        <v>180</v>
      </c>
      <c r="J28" s="26">
        <v>20</v>
      </c>
      <c r="K28" s="26">
        <v>25</v>
      </c>
      <c r="M28" s="26">
        <v>21</v>
      </c>
      <c r="N28" s="26">
        <v>19.600000000000001</v>
      </c>
      <c r="O28" s="26">
        <v>16</v>
      </c>
      <c r="AU28" s="27"/>
      <c r="AV28" s="27"/>
      <c r="AX28" s="27"/>
      <c r="BE28" s="28"/>
      <c r="BF28" s="27"/>
      <c r="BG28" s="27"/>
    </row>
    <row r="29" spans="1:62" s="26" customFormat="1" x14ac:dyDescent="0.3">
      <c r="A29" s="26" t="s">
        <v>29</v>
      </c>
      <c r="B29" s="26">
        <v>210</v>
      </c>
      <c r="C29" s="26">
        <v>229</v>
      </c>
      <c r="D29" s="26">
        <v>211</v>
      </c>
      <c r="E29" s="26">
        <v>212</v>
      </c>
      <c r="F29" s="26">
        <v>225</v>
      </c>
      <c r="G29" s="26">
        <v>207</v>
      </c>
      <c r="H29" s="26">
        <v>208</v>
      </c>
      <c r="I29" s="26">
        <v>228</v>
      </c>
      <c r="J29" s="26">
        <v>15</v>
      </c>
      <c r="K29" s="26">
        <v>26</v>
      </c>
      <c r="L29" s="26">
        <v>21</v>
      </c>
      <c r="M29" s="26">
        <v>20</v>
      </c>
      <c r="N29" s="26">
        <v>19.8</v>
      </c>
      <c r="O29" s="26">
        <v>13</v>
      </c>
      <c r="AU29" s="26">
        <v>125.4</v>
      </c>
      <c r="AV29" s="27">
        <v>205.4</v>
      </c>
      <c r="AW29" s="26">
        <v>1.7</v>
      </c>
      <c r="AX29" s="26">
        <v>436.8</v>
      </c>
      <c r="AY29" s="26">
        <v>1.6</v>
      </c>
      <c r="AZ29" s="26">
        <v>70.7</v>
      </c>
      <c r="BA29" s="26">
        <v>0.2</v>
      </c>
      <c r="BB29" s="26">
        <v>1.69</v>
      </c>
      <c r="BC29" s="26">
        <v>1.5</v>
      </c>
      <c r="BD29" s="26">
        <v>37</v>
      </c>
      <c r="BE29" s="26">
        <v>33.695999999999998</v>
      </c>
      <c r="BF29" s="27">
        <v>1895.4</v>
      </c>
      <c r="BG29" s="27">
        <v>834.1</v>
      </c>
      <c r="BH29" s="26">
        <v>677.5</v>
      </c>
    </row>
    <row r="30" spans="1:62" s="26" customFormat="1" x14ac:dyDescent="0.3">
      <c r="A30" s="26" t="s">
        <v>30</v>
      </c>
      <c r="B30" s="26">
        <v>230</v>
      </c>
      <c r="C30" s="26">
        <v>232</v>
      </c>
      <c r="D30" s="26">
        <v>239</v>
      </c>
      <c r="E30" s="26">
        <v>238</v>
      </c>
      <c r="F30" s="26">
        <v>263</v>
      </c>
      <c r="G30" s="26">
        <v>266</v>
      </c>
      <c r="H30" s="26">
        <v>267</v>
      </c>
      <c r="I30" s="26">
        <v>277</v>
      </c>
      <c r="J30" s="26">
        <v>14</v>
      </c>
      <c r="K30" s="26">
        <v>27</v>
      </c>
      <c r="L30" s="26">
        <v>19</v>
      </c>
      <c r="M30" s="26">
        <v>21</v>
      </c>
      <c r="N30" s="26">
        <v>19.7</v>
      </c>
      <c r="O30" s="26">
        <v>21</v>
      </c>
      <c r="P30" s="26">
        <v>2.1</v>
      </c>
      <c r="Q30" s="26">
        <v>0.9</v>
      </c>
      <c r="R30" s="26">
        <v>2.2000000000000002</v>
      </c>
      <c r="S30" s="26">
        <v>10.6</v>
      </c>
      <c r="T30" s="26">
        <f t="shared" si="0"/>
        <v>3.8267148014440429E-2</v>
      </c>
      <c r="U30" s="26">
        <v>0.7</v>
      </c>
      <c r="V30" s="26">
        <v>12.13</v>
      </c>
      <c r="W30" s="26">
        <v>3.35</v>
      </c>
      <c r="X30" s="26">
        <v>6.51</v>
      </c>
      <c r="Y30" s="26">
        <v>1.28</v>
      </c>
      <c r="Z30" s="26">
        <v>0.97</v>
      </c>
      <c r="AA30" s="26">
        <v>0.02</v>
      </c>
      <c r="AB30" s="26">
        <v>27.6</v>
      </c>
      <c r="AC30" s="26">
        <v>53.7</v>
      </c>
      <c r="AD30" s="26">
        <v>10.5</v>
      </c>
      <c r="AE30" s="26">
        <v>8</v>
      </c>
      <c r="AF30" s="26">
        <v>0.2</v>
      </c>
      <c r="AG30" s="26">
        <v>7.6</v>
      </c>
      <c r="AH30" s="26">
        <v>13.3</v>
      </c>
      <c r="AI30" s="26">
        <v>41.5</v>
      </c>
      <c r="AJ30" s="26">
        <v>54.6</v>
      </c>
      <c r="AK30" s="26">
        <v>17.5</v>
      </c>
      <c r="AL30" s="26">
        <v>32.1</v>
      </c>
      <c r="AM30" s="26">
        <v>21</v>
      </c>
      <c r="AN30" s="26">
        <v>39.5</v>
      </c>
      <c r="AO30" s="26">
        <v>1110</v>
      </c>
      <c r="AP30" s="26">
        <v>7.8</v>
      </c>
      <c r="AQ30" s="26">
        <v>15</v>
      </c>
      <c r="AR30" s="26">
        <v>0.86299999999999999</v>
      </c>
      <c r="AS30" s="26">
        <v>153</v>
      </c>
      <c r="AT30" s="26">
        <v>13.8</v>
      </c>
      <c r="AU30" s="26">
        <v>129.4</v>
      </c>
      <c r="AV30" s="27">
        <v>190.9</v>
      </c>
      <c r="AW30" s="26">
        <v>1.6</v>
      </c>
      <c r="AX30" s="26">
        <v>583.5</v>
      </c>
      <c r="AY30" s="26">
        <v>2.8</v>
      </c>
      <c r="AZ30" s="26">
        <v>66.900000000000006</v>
      </c>
      <c r="BA30" s="26">
        <v>0.28999999999999998</v>
      </c>
      <c r="BB30" s="26">
        <v>0.9</v>
      </c>
      <c r="BC30" s="26">
        <v>0.6</v>
      </c>
      <c r="BD30" s="26">
        <v>36</v>
      </c>
      <c r="BE30" s="26">
        <v>31.263000000000002</v>
      </c>
      <c r="BF30" s="27">
        <v>1732.1</v>
      </c>
      <c r="BG30" s="27">
        <v>889.8</v>
      </c>
      <c r="BH30" s="26">
        <v>727.9</v>
      </c>
    </row>
    <row r="31" spans="1:62" s="26" customFormat="1" x14ac:dyDescent="0.3">
      <c r="A31" s="26" t="s">
        <v>31</v>
      </c>
      <c r="B31" s="26">
        <v>282</v>
      </c>
      <c r="C31" s="26">
        <v>297</v>
      </c>
      <c r="D31" s="26">
        <v>297</v>
      </c>
      <c r="E31" s="26">
        <v>283</v>
      </c>
      <c r="F31" s="26">
        <v>306</v>
      </c>
      <c r="G31" s="26">
        <v>329</v>
      </c>
      <c r="H31" s="26">
        <v>323</v>
      </c>
      <c r="I31" s="26">
        <v>347</v>
      </c>
      <c r="J31" s="26">
        <v>26</v>
      </c>
      <c r="K31" s="26">
        <v>30</v>
      </c>
      <c r="L31" s="26">
        <v>23</v>
      </c>
      <c r="M31" s="26">
        <v>17</v>
      </c>
      <c r="N31" s="26">
        <v>17.399999999999999</v>
      </c>
      <c r="O31" s="26">
        <v>20</v>
      </c>
      <c r="P31" s="26">
        <v>3.6</v>
      </c>
      <c r="Q31" s="26">
        <v>1</v>
      </c>
      <c r="R31" s="26">
        <v>2.1</v>
      </c>
      <c r="S31" s="26">
        <v>7.5</v>
      </c>
      <c r="T31" s="26">
        <f t="shared" si="0"/>
        <v>2.1613832853025938E-2</v>
      </c>
      <c r="U31" s="26">
        <v>1.7</v>
      </c>
      <c r="V31" s="26">
        <v>10.48</v>
      </c>
      <c r="W31" s="26">
        <v>2.99</v>
      </c>
      <c r="X31" s="26">
        <v>6</v>
      </c>
      <c r="Y31" s="26">
        <v>0.8</v>
      </c>
      <c r="Z31" s="26">
        <v>0.66</v>
      </c>
      <c r="AA31" s="26">
        <v>0.03</v>
      </c>
      <c r="AB31" s="26">
        <v>28.5</v>
      </c>
      <c r="AC31" s="26">
        <v>57.3</v>
      </c>
      <c r="AD31" s="26">
        <v>7.6</v>
      </c>
      <c r="AE31" s="26">
        <v>6.3</v>
      </c>
      <c r="AF31" s="26">
        <v>0.3</v>
      </c>
      <c r="AG31" s="26">
        <v>7.92</v>
      </c>
      <c r="AH31" s="26">
        <v>13.8</v>
      </c>
      <c r="AI31" s="26">
        <v>41.3</v>
      </c>
      <c r="AJ31" s="26">
        <v>52.2</v>
      </c>
      <c r="AK31" s="26">
        <v>17.399999999999999</v>
      </c>
      <c r="AL31" s="26">
        <v>33.299999999999997</v>
      </c>
      <c r="AM31" s="26">
        <v>18.3</v>
      </c>
      <c r="AN31" s="26">
        <v>33.200000000000003</v>
      </c>
      <c r="AO31" s="26">
        <v>964</v>
      </c>
      <c r="AP31" s="26">
        <v>7.9</v>
      </c>
      <c r="AQ31" s="26">
        <v>15</v>
      </c>
      <c r="AR31" s="26">
        <v>0.76600000000000001</v>
      </c>
      <c r="AS31" s="26">
        <v>142</v>
      </c>
      <c r="AT31" s="26">
        <v>14.7</v>
      </c>
      <c r="AU31" s="27"/>
      <c r="AV31" s="27"/>
      <c r="AX31" s="27"/>
      <c r="BE31" s="28"/>
      <c r="BF31" s="27"/>
      <c r="BG31" s="27"/>
    </row>
    <row r="32" spans="1:62" s="26" customFormat="1" x14ac:dyDescent="0.3">
      <c r="AU32" s="27"/>
      <c r="AV32" s="27"/>
      <c r="AX32" s="27"/>
      <c r="BE32" s="28"/>
      <c r="BF32" s="27"/>
      <c r="BG32" s="27"/>
      <c r="BI32" s="29"/>
      <c r="BJ32" s="29"/>
    </row>
    <row r="33" spans="1:62" x14ac:dyDescent="0.3">
      <c r="A33" t="s">
        <v>32</v>
      </c>
      <c r="B33">
        <v>189</v>
      </c>
      <c r="C33">
        <v>171</v>
      </c>
      <c r="D33">
        <v>164</v>
      </c>
      <c r="E33">
        <v>176</v>
      </c>
      <c r="F33">
        <v>167</v>
      </c>
      <c r="G33">
        <v>177</v>
      </c>
      <c r="H33">
        <v>177</v>
      </c>
      <c r="J33">
        <v>14</v>
      </c>
      <c r="K33">
        <v>22</v>
      </c>
      <c r="L33">
        <v>15</v>
      </c>
      <c r="M33">
        <v>10</v>
      </c>
      <c r="N33">
        <v>9.8000000000000007</v>
      </c>
      <c r="O33">
        <v>10</v>
      </c>
      <c r="AU33" s="4"/>
      <c r="AV33" s="4"/>
      <c r="AX33" s="4"/>
      <c r="BE33" s="9"/>
      <c r="BF33" s="4"/>
      <c r="BG33" s="4"/>
      <c r="BI33" s="5"/>
      <c r="BJ33" s="5"/>
    </row>
    <row r="34" spans="1:62" x14ac:dyDescent="0.3">
      <c r="A34" t="s">
        <v>33</v>
      </c>
      <c r="B34">
        <v>229</v>
      </c>
      <c r="C34">
        <v>238</v>
      </c>
      <c r="D34">
        <v>233</v>
      </c>
      <c r="E34">
        <v>232</v>
      </c>
      <c r="F34">
        <v>241</v>
      </c>
      <c r="G34">
        <v>251</v>
      </c>
      <c r="H34">
        <v>255</v>
      </c>
      <c r="J34">
        <v>20</v>
      </c>
      <c r="K34">
        <v>18</v>
      </c>
      <c r="L34">
        <v>16</v>
      </c>
      <c r="M34">
        <v>13</v>
      </c>
      <c r="N34">
        <v>12.4</v>
      </c>
      <c r="O34">
        <v>19</v>
      </c>
      <c r="AU34" s="4"/>
      <c r="AV34" s="4"/>
      <c r="AX34" s="4"/>
      <c r="BE34" s="9"/>
      <c r="BF34" s="4"/>
      <c r="BG34" s="4"/>
      <c r="BI34" s="5"/>
      <c r="BJ34" s="5"/>
    </row>
    <row r="35" spans="1:62" x14ac:dyDescent="0.3">
      <c r="A35" t="s">
        <v>34</v>
      </c>
      <c r="B35">
        <v>256</v>
      </c>
      <c r="C35">
        <v>267</v>
      </c>
      <c r="D35">
        <v>260</v>
      </c>
      <c r="E35">
        <v>268</v>
      </c>
      <c r="F35">
        <v>270</v>
      </c>
      <c r="G35">
        <v>274</v>
      </c>
      <c r="H35">
        <v>275</v>
      </c>
      <c r="I35">
        <v>232</v>
      </c>
      <c r="J35">
        <v>40</v>
      </c>
      <c r="K35">
        <v>22</v>
      </c>
      <c r="L35">
        <v>18</v>
      </c>
      <c r="M35">
        <v>13</v>
      </c>
      <c r="N35">
        <v>18.600000000000001</v>
      </c>
      <c r="O35">
        <v>14</v>
      </c>
      <c r="P35">
        <v>3</v>
      </c>
      <c r="Q35">
        <v>1</v>
      </c>
      <c r="R35">
        <v>2</v>
      </c>
      <c r="S35">
        <v>10.7</v>
      </c>
      <c r="T35" s="11">
        <f t="shared" si="0"/>
        <v>4.6120689655172409E-2</v>
      </c>
      <c r="U35">
        <v>0.7</v>
      </c>
      <c r="V35">
        <v>11.08</v>
      </c>
      <c r="W35">
        <v>2.25</v>
      </c>
      <c r="X35">
        <v>6.59</v>
      </c>
      <c r="Y35">
        <v>0.75</v>
      </c>
      <c r="Z35">
        <v>1.46</v>
      </c>
      <c r="AA35">
        <v>0.03</v>
      </c>
      <c r="AB35">
        <v>20.3</v>
      </c>
      <c r="AC35">
        <v>59.4</v>
      </c>
      <c r="AD35">
        <v>6.8</v>
      </c>
      <c r="AE35">
        <v>13.2</v>
      </c>
      <c r="AF35">
        <v>0.3</v>
      </c>
      <c r="AG35">
        <v>7.79</v>
      </c>
      <c r="AH35">
        <v>13.6</v>
      </c>
      <c r="AI35">
        <v>41.3</v>
      </c>
      <c r="AJ35">
        <v>53</v>
      </c>
      <c r="AK35">
        <v>17.5</v>
      </c>
      <c r="AL35">
        <v>32.9</v>
      </c>
      <c r="AM35">
        <v>20.100000000000001</v>
      </c>
      <c r="AN35">
        <v>37.200000000000003</v>
      </c>
      <c r="AO35">
        <v>702</v>
      </c>
      <c r="AP35">
        <v>8.1</v>
      </c>
      <c r="AQ35">
        <v>15</v>
      </c>
      <c r="AR35">
        <v>0.57199999999999995</v>
      </c>
      <c r="AS35">
        <v>118</v>
      </c>
      <c r="AT35">
        <v>16.899999999999999</v>
      </c>
      <c r="AU35">
        <v>74.400000000000006</v>
      </c>
      <c r="AV35" s="4">
        <v>138.5</v>
      </c>
      <c r="AW35">
        <v>2</v>
      </c>
      <c r="AX35">
        <v>370.3</v>
      </c>
      <c r="AY35">
        <v>0.7</v>
      </c>
      <c r="AZ35">
        <v>65.2</v>
      </c>
      <c r="BA35">
        <v>0.43</v>
      </c>
      <c r="BB35">
        <v>1.75</v>
      </c>
      <c r="BC35">
        <v>1.3</v>
      </c>
      <c r="BD35">
        <v>35</v>
      </c>
      <c r="BE35">
        <v>30.178999999999998</v>
      </c>
      <c r="BF35" s="4">
        <v>1404.9</v>
      </c>
      <c r="BG35" s="4">
        <v>797.4</v>
      </c>
      <c r="BH35">
        <v>658.8</v>
      </c>
      <c r="BI35" s="5"/>
      <c r="BJ35" s="5"/>
    </row>
    <row r="36" spans="1:62" x14ac:dyDescent="0.3">
      <c r="A36" t="s">
        <v>35</v>
      </c>
      <c r="B36">
        <v>212</v>
      </c>
      <c r="C36">
        <v>217</v>
      </c>
      <c r="D36">
        <v>223</v>
      </c>
      <c r="E36">
        <v>228</v>
      </c>
      <c r="F36">
        <v>214</v>
      </c>
      <c r="G36">
        <v>232</v>
      </c>
      <c r="H36">
        <v>240</v>
      </c>
      <c r="J36">
        <v>13</v>
      </c>
      <c r="K36">
        <v>22</v>
      </c>
      <c r="L36">
        <v>27</v>
      </c>
      <c r="M36">
        <v>18</v>
      </c>
      <c r="N36">
        <v>8.6</v>
      </c>
      <c r="O36">
        <v>14</v>
      </c>
      <c r="BI36" s="5"/>
      <c r="BJ36" s="5"/>
    </row>
    <row r="37" spans="1:62" x14ac:dyDescent="0.3">
      <c r="A37" t="s">
        <v>36</v>
      </c>
      <c r="B37">
        <v>226</v>
      </c>
      <c r="C37">
        <v>235</v>
      </c>
      <c r="D37">
        <v>244</v>
      </c>
      <c r="E37">
        <v>240</v>
      </c>
      <c r="F37">
        <v>247</v>
      </c>
      <c r="G37">
        <v>254</v>
      </c>
      <c r="H37">
        <v>273</v>
      </c>
      <c r="I37">
        <v>277</v>
      </c>
      <c r="J37">
        <v>15</v>
      </c>
      <c r="K37">
        <v>22</v>
      </c>
      <c r="L37">
        <v>28</v>
      </c>
      <c r="M37">
        <v>15</v>
      </c>
      <c r="N37">
        <v>11.5</v>
      </c>
      <c r="P37">
        <v>2</v>
      </c>
      <c r="Q37">
        <v>1.1000000000000001</v>
      </c>
      <c r="R37">
        <v>2.2000000000000002</v>
      </c>
      <c r="S37">
        <v>10.7</v>
      </c>
      <c r="T37" s="11">
        <f t="shared" si="0"/>
        <v>3.8628158844765344E-2</v>
      </c>
      <c r="U37">
        <v>0.8</v>
      </c>
      <c r="V37">
        <v>13.73</v>
      </c>
      <c r="W37">
        <v>2.5299999999999998</v>
      </c>
      <c r="X37">
        <v>9.58</v>
      </c>
      <c r="Y37">
        <v>0.7</v>
      </c>
      <c r="Z37">
        <v>0.85</v>
      </c>
      <c r="AA37">
        <v>7.0000000000000007E-2</v>
      </c>
      <c r="AB37">
        <v>18.399999999999999</v>
      </c>
      <c r="AC37">
        <v>69.8</v>
      </c>
      <c r="AD37">
        <v>5.0999999999999996</v>
      </c>
      <c r="AE37">
        <v>6.2</v>
      </c>
      <c r="AF37">
        <v>0.5</v>
      </c>
      <c r="AG37">
        <v>7.45</v>
      </c>
      <c r="AH37">
        <v>13.3</v>
      </c>
      <c r="AI37">
        <v>40.299999999999997</v>
      </c>
      <c r="AJ37">
        <v>54</v>
      </c>
      <c r="AK37">
        <v>17.899999999999999</v>
      </c>
      <c r="AL37">
        <v>33.1</v>
      </c>
      <c r="AM37">
        <v>19.899999999999999</v>
      </c>
      <c r="AN37">
        <v>37.200000000000003</v>
      </c>
      <c r="AO37">
        <v>1006</v>
      </c>
      <c r="AP37">
        <v>7.4</v>
      </c>
      <c r="AQ37">
        <v>14.8</v>
      </c>
      <c r="AR37">
        <v>0.74099999999999999</v>
      </c>
      <c r="AS37">
        <v>107</v>
      </c>
      <c r="AT37">
        <v>10.7</v>
      </c>
      <c r="AU37">
        <v>98</v>
      </c>
      <c r="AV37" s="4">
        <v>172.4</v>
      </c>
      <c r="AW37">
        <v>1.9</v>
      </c>
      <c r="AX37">
        <v>693.3</v>
      </c>
      <c r="AY37">
        <v>2</v>
      </c>
      <c r="AZ37">
        <v>72.2</v>
      </c>
      <c r="BA37">
        <v>0.25</v>
      </c>
      <c r="BB37">
        <v>1.06</v>
      </c>
      <c r="BC37">
        <v>0.8</v>
      </c>
      <c r="BD37">
        <v>39</v>
      </c>
      <c r="BE37">
        <v>33.128</v>
      </c>
      <c r="BF37" s="4">
        <v>1226.2</v>
      </c>
      <c r="BG37" s="4">
        <v>637.20000000000005</v>
      </c>
      <c r="BH37">
        <v>548.4</v>
      </c>
      <c r="BI37" s="5"/>
      <c r="BJ37" s="5"/>
    </row>
    <row r="38" spans="1:62" x14ac:dyDescent="0.3">
      <c r="AU38" s="4"/>
      <c r="AV38" s="4"/>
      <c r="AX38" s="4"/>
      <c r="BE38" s="9"/>
      <c r="BF38" s="4"/>
      <c r="BG38" s="4"/>
      <c r="BI38" s="5"/>
      <c r="BJ38" s="5"/>
    </row>
  </sheetData>
  <mergeCells count="4">
    <mergeCell ref="M1:O1"/>
    <mergeCell ref="B1:I1"/>
    <mergeCell ref="P1:U1"/>
    <mergeCell ref="J1:L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9CF1-39EE-4D17-904A-BC1B475D26FE}">
  <dimension ref="A1:V36"/>
  <sheetViews>
    <sheetView zoomScale="90" zoomScaleNormal="90" workbookViewId="0">
      <selection activeCell="P28" sqref="P28"/>
    </sheetView>
  </sheetViews>
  <sheetFormatPr defaultRowHeight="14.4" x14ac:dyDescent="0.3"/>
  <cols>
    <col min="1" max="1" width="10.33203125" style="32" bestFit="1" customWidth="1"/>
    <col min="2" max="2" width="13.33203125" style="32" bestFit="1" customWidth="1"/>
    <col min="3" max="3" width="11.5546875" style="32" bestFit="1" customWidth="1"/>
    <col min="4" max="4" width="10.33203125" style="32" bestFit="1" customWidth="1"/>
    <col min="5" max="16384" width="8.88671875" style="32"/>
  </cols>
  <sheetData>
    <row r="1" spans="1:22" s="2" customFormat="1" x14ac:dyDescent="0.3">
      <c r="A1" s="2" t="s">
        <v>140</v>
      </c>
      <c r="B1" s="2" t="s">
        <v>141</v>
      </c>
      <c r="C1" s="2" t="s">
        <v>142</v>
      </c>
      <c r="D1" s="2" t="s">
        <v>75</v>
      </c>
      <c r="E1" s="2" t="s">
        <v>143</v>
      </c>
      <c r="F1" s="2" t="s">
        <v>144</v>
      </c>
      <c r="G1" s="2" t="s">
        <v>145</v>
      </c>
      <c r="H1" s="2" t="s">
        <v>146</v>
      </c>
      <c r="K1" s="32"/>
      <c r="L1" s="32"/>
      <c r="M1" s="32"/>
      <c r="N1" s="32"/>
      <c r="O1" s="32"/>
    </row>
    <row r="2" spans="1:22" x14ac:dyDescent="0.3">
      <c r="A2" s="12" t="s">
        <v>7</v>
      </c>
      <c r="B2" s="12">
        <v>0.59</v>
      </c>
      <c r="C2" s="12">
        <v>5.51</v>
      </c>
      <c r="D2" s="12">
        <v>46.9</v>
      </c>
      <c r="E2" s="12">
        <v>6.8</v>
      </c>
      <c r="F2" s="12">
        <v>143</v>
      </c>
      <c r="G2" s="12">
        <v>7.1</v>
      </c>
      <c r="H2" s="12">
        <v>105</v>
      </c>
      <c r="R2" s="2"/>
    </row>
    <row r="3" spans="1:22" x14ac:dyDescent="0.3">
      <c r="A3" s="12" t="s">
        <v>8</v>
      </c>
      <c r="B3" s="12">
        <v>0.61</v>
      </c>
      <c r="C3" s="12">
        <v>5.09</v>
      </c>
      <c r="D3" s="12">
        <v>43</v>
      </c>
      <c r="E3" s="12">
        <v>6.25</v>
      </c>
      <c r="F3" s="12">
        <v>145</v>
      </c>
      <c r="G3" s="12">
        <v>7.5</v>
      </c>
      <c r="H3" s="12">
        <v>102</v>
      </c>
      <c r="J3" s="12"/>
      <c r="L3" s="12"/>
      <c r="N3" s="12"/>
    </row>
    <row r="4" spans="1:22" x14ac:dyDescent="0.3">
      <c r="A4" s="12" t="s">
        <v>10</v>
      </c>
      <c r="B4" s="12">
        <v>0.57999999999999996</v>
      </c>
      <c r="C4" s="12">
        <v>5.0999999999999996</v>
      </c>
      <c r="D4" s="12">
        <v>57.8</v>
      </c>
      <c r="E4" s="12">
        <v>8.4600000000000009</v>
      </c>
      <c r="F4" s="12">
        <v>151</v>
      </c>
      <c r="G4" s="12">
        <v>7.7</v>
      </c>
      <c r="H4" s="12">
        <v>105</v>
      </c>
      <c r="J4" s="12"/>
      <c r="L4" s="12"/>
      <c r="N4" s="12"/>
      <c r="R4" s="12"/>
      <c r="T4" s="12"/>
      <c r="V4" s="12"/>
    </row>
    <row r="5" spans="1:22" x14ac:dyDescent="0.3">
      <c r="A5" s="12" t="s">
        <v>11</v>
      </c>
      <c r="B5" s="12">
        <v>0.56999999999999995</v>
      </c>
      <c r="C5" s="12">
        <v>222.88</v>
      </c>
      <c r="D5" s="12">
        <v>42.7</v>
      </c>
      <c r="E5" s="12">
        <v>5.93</v>
      </c>
      <c r="F5" s="12">
        <v>143</v>
      </c>
      <c r="G5" s="12">
        <v>7.3</v>
      </c>
      <c r="H5" s="12">
        <v>102</v>
      </c>
      <c r="J5" s="12"/>
      <c r="L5" s="12"/>
      <c r="N5" s="12"/>
      <c r="P5" s="2"/>
      <c r="R5" s="12"/>
      <c r="T5" s="12"/>
    </row>
    <row r="6" spans="1:22" x14ac:dyDescent="0.3">
      <c r="A6" s="12"/>
      <c r="B6" s="12"/>
      <c r="C6" s="12"/>
      <c r="D6" s="12"/>
      <c r="E6" s="12"/>
      <c r="F6" s="12"/>
      <c r="G6" s="12"/>
      <c r="H6" s="12"/>
      <c r="J6" s="12"/>
      <c r="L6" s="12"/>
      <c r="N6" s="12"/>
      <c r="P6" s="2"/>
      <c r="R6" s="12"/>
      <c r="T6" s="12"/>
    </row>
    <row r="7" spans="1:22" x14ac:dyDescent="0.3">
      <c r="A7" s="32" t="s">
        <v>13</v>
      </c>
      <c r="B7" s="32">
        <v>0.65</v>
      </c>
      <c r="C7" s="32">
        <v>272.3</v>
      </c>
      <c r="D7" s="32">
        <v>36.5</v>
      </c>
      <c r="E7" s="32">
        <v>8.08</v>
      </c>
      <c r="F7" s="32">
        <v>145</v>
      </c>
      <c r="G7" s="32">
        <v>7.6</v>
      </c>
      <c r="H7" s="32">
        <v>104</v>
      </c>
      <c r="R7" s="12"/>
    </row>
    <row r="8" spans="1:22" x14ac:dyDescent="0.3">
      <c r="A8" s="32" t="s">
        <v>15</v>
      </c>
      <c r="B8" s="32">
        <v>0.54</v>
      </c>
      <c r="C8" s="32">
        <v>54.3</v>
      </c>
      <c r="D8" s="32">
        <v>35.4</v>
      </c>
      <c r="E8" s="32">
        <v>7.62</v>
      </c>
      <c r="F8" s="32">
        <v>141</v>
      </c>
      <c r="G8" s="32">
        <v>5.9</v>
      </c>
      <c r="H8" s="32">
        <v>103</v>
      </c>
      <c r="R8" s="12"/>
    </row>
    <row r="9" spans="1:22" x14ac:dyDescent="0.3">
      <c r="A9" s="32" t="s">
        <v>16</v>
      </c>
      <c r="B9" s="32">
        <v>0.70499999999999996</v>
      </c>
      <c r="C9" s="32">
        <v>381.3</v>
      </c>
      <c r="D9" s="32">
        <v>37.050000000000004</v>
      </c>
      <c r="E9" s="32">
        <v>8.3099999999999987</v>
      </c>
      <c r="F9" s="32">
        <v>147</v>
      </c>
      <c r="G9" s="32">
        <v>8.4499999999999993</v>
      </c>
      <c r="H9" s="32">
        <v>104.5</v>
      </c>
      <c r="J9" s="2"/>
      <c r="R9" s="12"/>
    </row>
    <row r="10" spans="1:22" x14ac:dyDescent="0.3">
      <c r="A10" s="32" t="s">
        <v>147</v>
      </c>
      <c r="B10" s="32">
        <v>0.48499999999999999</v>
      </c>
      <c r="C10" s="32">
        <v>54.699999999999989</v>
      </c>
      <c r="D10" s="32">
        <v>34.85</v>
      </c>
      <c r="E10" s="32">
        <v>7.39</v>
      </c>
      <c r="F10" s="32">
        <v>139</v>
      </c>
      <c r="G10" s="32">
        <v>5.05</v>
      </c>
      <c r="H10" s="32">
        <v>102.5</v>
      </c>
      <c r="R10" s="12"/>
    </row>
    <row r="11" spans="1:22" x14ac:dyDescent="0.3">
      <c r="J11" s="12"/>
      <c r="L11" s="12"/>
      <c r="N11" s="12"/>
      <c r="R11" s="12"/>
    </row>
    <row r="12" spans="1:22" x14ac:dyDescent="0.3">
      <c r="A12" s="12" t="s">
        <v>18</v>
      </c>
      <c r="B12" s="12">
        <v>0.61</v>
      </c>
      <c r="C12" s="12">
        <v>5.84</v>
      </c>
      <c r="D12" s="12">
        <v>49.6</v>
      </c>
      <c r="E12" s="12">
        <v>6.56</v>
      </c>
      <c r="F12" s="12">
        <v>153</v>
      </c>
      <c r="G12" s="12">
        <v>9.4</v>
      </c>
      <c r="H12" s="12">
        <v>109</v>
      </c>
      <c r="J12" s="12"/>
      <c r="L12" s="12"/>
      <c r="N12" s="12"/>
    </row>
    <row r="13" spans="1:22" x14ac:dyDescent="0.3">
      <c r="A13" s="12" t="s">
        <v>19</v>
      </c>
      <c r="B13" s="12">
        <v>0.56000000000000005</v>
      </c>
      <c r="C13" s="17">
        <v>3</v>
      </c>
      <c r="D13" s="12">
        <v>41</v>
      </c>
      <c r="E13" s="12">
        <v>7.66</v>
      </c>
      <c r="F13" s="12">
        <v>144</v>
      </c>
      <c r="G13" s="12">
        <v>8</v>
      </c>
      <c r="H13" s="12">
        <v>106</v>
      </c>
      <c r="J13" s="12"/>
      <c r="L13" s="12"/>
      <c r="N13" s="12"/>
      <c r="R13" s="2"/>
    </row>
    <row r="14" spans="1:22" x14ac:dyDescent="0.3">
      <c r="A14" s="12" t="s">
        <v>20</v>
      </c>
      <c r="B14" s="12">
        <v>0.6349999999999999</v>
      </c>
      <c r="C14" s="12">
        <v>7.26</v>
      </c>
      <c r="D14" s="12">
        <v>53.9</v>
      </c>
      <c r="E14" s="12">
        <v>6.0099999999999989</v>
      </c>
      <c r="F14" s="12">
        <v>157.5</v>
      </c>
      <c r="G14" s="12">
        <v>10.1</v>
      </c>
      <c r="H14" s="12">
        <v>110.5</v>
      </c>
      <c r="J14" s="12"/>
      <c r="L14" s="12"/>
      <c r="N14" s="12"/>
    </row>
    <row r="15" spans="1:22" x14ac:dyDescent="0.3">
      <c r="A15" s="12" t="s">
        <v>21</v>
      </c>
      <c r="B15" s="12">
        <v>0.53500000000000003</v>
      </c>
      <c r="C15" s="12">
        <v>1.58</v>
      </c>
      <c r="D15" s="12">
        <v>36.700000000000003</v>
      </c>
      <c r="E15" s="12">
        <v>8.2100000000000009</v>
      </c>
      <c r="F15" s="12">
        <v>139.5</v>
      </c>
      <c r="G15" s="12">
        <v>7.3</v>
      </c>
      <c r="H15" s="12">
        <v>104.5</v>
      </c>
    </row>
    <row r="16" spans="1:22" x14ac:dyDescent="0.3">
      <c r="A16" s="12"/>
      <c r="B16" s="12"/>
      <c r="C16" s="12"/>
      <c r="D16" s="12"/>
      <c r="E16" s="12"/>
      <c r="F16" s="12"/>
      <c r="G16" s="12"/>
      <c r="H16" s="12"/>
    </row>
    <row r="17" spans="1:22" x14ac:dyDescent="0.3">
      <c r="A17" s="32" t="s">
        <v>24</v>
      </c>
      <c r="B17" s="32">
        <v>0.59</v>
      </c>
      <c r="C17" s="32">
        <v>11.56</v>
      </c>
      <c r="D17" s="32">
        <v>36.1</v>
      </c>
      <c r="E17" s="32">
        <v>7.06</v>
      </c>
      <c r="F17" s="32">
        <v>139</v>
      </c>
      <c r="G17" s="32">
        <v>7.7</v>
      </c>
      <c r="H17" s="32">
        <v>99</v>
      </c>
      <c r="J17" s="2"/>
      <c r="R17" s="12"/>
      <c r="T17" s="12"/>
      <c r="V17" s="12"/>
    </row>
    <row r="18" spans="1:22" x14ac:dyDescent="0.3">
      <c r="A18" s="32" t="s">
        <v>26</v>
      </c>
      <c r="B18" s="32">
        <v>0.55000000000000004</v>
      </c>
      <c r="C18" s="32">
        <v>18.86</v>
      </c>
      <c r="D18" s="32">
        <v>54.3</v>
      </c>
      <c r="E18" s="32">
        <v>9.17</v>
      </c>
      <c r="F18" s="32">
        <v>143</v>
      </c>
      <c r="G18" s="32">
        <v>8.9</v>
      </c>
      <c r="H18" s="32">
        <v>105</v>
      </c>
      <c r="R18" s="12"/>
      <c r="T18" s="12"/>
      <c r="V18" s="12"/>
    </row>
    <row r="19" spans="1:22" x14ac:dyDescent="0.3">
      <c r="A19" s="32" t="s">
        <v>25</v>
      </c>
      <c r="B19" s="32">
        <v>0.61</v>
      </c>
      <c r="C19" s="32">
        <v>15.65</v>
      </c>
      <c r="D19" s="32">
        <v>36</v>
      </c>
      <c r="E19" s="32">
        <v>6.44</v>
      </c>
      <c r="F19" s="32">
        <v>143</v>
      </c>
      <c r="G19" s="32">
        <v>6.6</v>
      </c>
      <c r="H19" s="32">
        <v>103</v>
      </c>
      <c r="J19" s="12"/>
      <c r="L19" s="12"/>
      <c r="N19" s="12"/>
      <c r="R19" s="12"/>
      <c r="T19" s="12"/>
    </row>
    <row r="20" spans="1:22" x14ac:dyDescent="0.3">
      <c r="A20" s="32" t="s">
        <v>26</v>
      </c>
      <c r="B20" s="32">
        <v>0.52000000000000013</v>
      </c>
      <c r="C20" s="32">
        <v>20.464999999999996</v>
      </c>
      <c r="D20" s="32">
        <v>63.449999999999996</v>
      </c>
      <c r="E20" s="32">
        <v>10.535</v>
      </c>
      <c r="F20" s="32">
        <v>143</v>
      </c>
      <c r="G20" s="32">
        <v>10.050000000000001</v>
      </c>
      <c r="H20" s="32">
        <v>106</v>
      </c>
      <c r="J20" s="12"/>
      <c r="L20" s="12"/>
      <c r="N20" s="12"/>
      <c r="R20" s="12"/>
      <c r="T20" s="12"/>
    </row>
    <row r="21" spans="1:22" x14ac:dyDescent="0.3">
      <c r="J21" s="12"/>
      <c r="L21" s="12"/>
      <c r="N21" s="12"/>
      <c r="R21" s="12"/>
      <c r="T21" s="12"/>
    </row>
    <row r="22" spans="1:22" x14ac:dyDescent="0.3">
      <c r="A22" s="12" t="s">
        <v>29</v>
      </c>
      <c r="B22" s="12">
        <v>0.57999999999999996</v>
      </c>
      <c r="C22" s="12">
        <v>3.87</v>
      </c>
      <c r="D22" s="12">
        <v>45.3</v>
      </c>
      <c r="E22" s="12">
        <v>8.58</v>
      </c>
      <c r="F22" s="12">
        <v>145</v>
      </c>
      <c r="G22" s="12">
        <v>9.6</v>
      </c>
      <c r="H22" s="12">
        <v>103</v>
      </c>
      <c r="J22" s="12"/>
      <c r="L22" s="12"/>
      <c r="N22" s="12"/>
      <c r="R22" s="12"/>
    </row>
    <row r="23" spans="1:22" x14ac:dyDescent="0.3">
      <c r="A23" s="12" t="s">
        <v>30</v>
      </c>
      <c r="B23" s="12">
        <v>0.56999999999999995</v>
      </c>
      <c r="C23" s="17">
        <v>3</v>
      </c>
      <c r="D23" s="12">
        <v>37.799999999999997</v>
      </c>
      <c r="E23" s="12">
        <v>7.5</v>
      </c>
      <c r="F23" s="12">
        <v>145</v>
      </c>
      <c r="G23" s="12">
        <v>8.9</v>
      </c>
      <c r="H23" s="12">
        <v>105</v>
      </c>
      <c r="R23" s="12"/>
    </row>
    <row r="24" spans="1:22" x14ac:dyDescent="0.3">
      <c r="A24" s="12" t="s">
        <v>31</v>
      </c>
      <c r="B24" s="12">
        <v>0.58499999999999996</v>
      </c>
      <c r="C24" s="17">
        <v>4.3049999999999997</v>
      </c>
      <c r="D24" s="12">
        <v>49.05</v>
      </c>
      <c r="E24" s="12">
        <v>9.1199999999999992</v>
      </c>
      <c r="F24" s="12">
        <v>145</v>
      </c>
      <c r="G24" s="12">
        <v>9.9499999999999993</v>
      </c>
      <c r="H24" s="12">
        <v>102</v>
      </c>
      <c r="R24" s="12"/>
    </row>
    <row r="25" spans="1:22" x14ac:dyDescent="0.3">
      <c r="A25" s="12" t="s">
        <v>148</v>
      </c>
      <c r="B25" s="12">
        <v>0.56499999999999995</v>
      </c>
      <c r="C25" s="17">
        <v>2.5649999999999999</v>
      </c>
      <c r="D25" s="12">
        <v>34.049999999999997</v>
      </c>
      <c r="E25" s="12">
        <v>6.96</v>
      </c>
      <c r="F25" s="12">
        <v>145</v>
      </c>
      <c r="G25" s="12">
        <v>8.5500000000000007</v>
      </c>
      <c r="H25" s="12">
        <v>106</v>
      </c>
      <c r="R25" s="12"/>
    </row>
    <row r="26" spans="1:22" x14ac:dyDescent="0.3">
      <c r="A26" s="12"/>
      <c r="B26" s="12"/>
      <c r="C26" s="17"/>
      <c r="D26" s="12"/>
      <c r="E26" s="12"/>
      <c r="F26" s="12"/>
      <c r="G26" s="12"/>
      <c r="H26" s="12"/>
      <c r="R26" s="12"/>
    </row>
    <row r="27" spans="1:22" x14ac:dyDescent="0.3">
      <c r="A27" s="32" t="s">
        <v>34</v>
      </c>
      <c r="B27" s="32">
        <v>0.56000000000000005</v>
      </c>
      <c r="C27" s="5">
        <v>3</v>
      </c>
      <c r="D27" s="32">
        <v>34.299999999999997</v>
      </c>
      <c r="E27" s="32">
        <v>6.31</v>
      </c>
      <c r="F27" s="32">
        <v>138</v>
      </c>
      <c r="G27" s="32">
        <v>6.4</v>
      </c>
      <c r="H27" s="32">
        <v>100</v>
      </c>
    </row>
    <row r="28" spans="1:22" x14ac:dyDescent="0.3">
      <c r="A28" s="32" t="s">
        <v>35</v>
      </c>
      <c r="B28" s="32">
        <v>0.53</v>
      </c>
      <c r="C28" s="32">
        <v>76.28</v>
      </c>
      <c r="D28" s="32">
        <v>40.1</v>
      </c>
      <c r="E28" s="32">
        <v>7.23</v>
      </c>
      <c r="F28" s="32">
        <v>144</v>
      </c>
      <c r="G28" s="32">
        <v>9.3000000000000007</v>
      </c>
      <c r="H28" s="32">
        <v>102</v>
      </c>
    </row>
    <row r="29" spans="1:22" x14ac:dyDescent="0.3">
      <c r="A29" s="32" t="s">
        <v>36</v>
      </c>
      <c r="B29" s="32">
        <v>0.57500000000000007</v>
      </c>
      <c r="C29" s="32">
        <v>33.64</v>
      </c>
      <c r="D29" s="32">
        <v>31.4</v>
      </c>
      <c r="E29" s="32">
        <v>5.8499999999999988</v>
      </c>
      <c r="F29" s="32">
        <v>135</v>
      </c>
      <c r="G29" s="32">
        <v>4.95</v>
      </c>
      <c r="H29" s="32">
        <v>99</v>
      </c>
    </row>
    <row r="30" spans="1:22" x14ac:dyDescent="0.3">
      <c r="A30" s="32" t="s">
        <v>149</v>
      </c>
      <c r="B30" s="32">
        <v>0.51500000000000001</v>
      </c>
      <c r="C30" s="32">
        <v>112.92</v>
      </c>
      <c r="D30" s="2">
        <v>43</v>
      </c>
      <c r="E30" s="32">
        <v>7.69</v>
      </c>
      <c r="F30" s="32">
        <v>147</v>
      </c>
      <c r="G30" s="32">
        <v>10.75</v>
      </c>
      <c r="H30" s="32">
        <v>103</v>
      </c>
      <c r="R30" s="2"/>
    </row>
    <row r="32" spans="1:22" x14ac:dyDescent="0.3">
      <c r="H32" s="12"/>
      <c r="M32" s="12"/>
      <c r="O32" s="12"/>
      <c r="P32" s="5"/>
      <c r="R32" s="12"/>
      <c r="T32" s="12"/>
      <c r="V32" s="12"/>
    </row>
    <row r="33" spans="4:22" x14ac:dyDescent="0.3">
      <c r="H33" s="12"/>
      <c r="M33" s="17"/>
      <c r="O33" s="17"/>
      <c r="R33" s="12"/>
      <c r="T33" s="12"/>
      <c r="V33" s="12"/>
    </row>
    <row r="34" spans="4:22" x14ac:dyDescent="0.3">
      <c r="D34" s="12"/>
      <c r="F34" s="12"/>
      <c r="M34" s="12"/>
      <c r="R34" s="12"/>
      <c r="T34" s="12"/>
    </row>
    <row r="35" spans="4:22" x14ac:dyDescent="0.3">
      <c r="D35" s="12"/>
      <c r="R35" s="12"/>
    </row>
    <row r="36" spans="4:22" x14ac:dyDescent="0.3">
      <c r="D36" s="12"/>
      <c r="F36" s="5"/>
      <c r="I36" s="5"/>
      <c r="R36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A5C7-BEE0-4B44-95E3-D994BEAD9F31}">
  <dimension ref="A1:V40"/>
  <sheetViews>
    <sheetView tabSelected="1" workbookViewId="0">
      <selection activeCell="Q25" sqref="Q25"/>
    </sheetView>
  </sheetViews>
  <sheetFormatPr defaultRowHeight="14.4" x14ac:dyDescent="0.3"/>
  <cols>
    <col min="1" max="6" width="8.88671875" style="30"/>
  </cols>
  <sheetData>
    <row r="1" spans="1:22" x14ac:dyDescent="0.3">
      <c r="B1" s="33" t="s">
        <v>0</v>
      </c>
      <c r="C1" s="33"/>
      <c r="D1" s="33"/>
      <c r="E1" s="33"/>
      <c r="F1" s="33"/>
      <c r="I1" t="s">
        <v>103</v>
      </c>
    </row>
    <row r="2" spans="1:22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I2" s="30" t="s">
        <v>100</v>
      </c>
      <c r="J2" s="30" t="s">
        <v>101</v>
      </c>
      <c r="K2" s="30" t="s">
        <v>102</v>
      </c>
      <c r="L2" s="30">
        <v>50</v>
      </c>
      <c r="M2" s="30">
        <v>100</v>
      </c>
      <c r="N2" s="30">
        <v>200</v>
      </c>
      <c r="P2" t="s">
        <v>108</v>
      </c>
      <c r="Q2" s="30" t="s">
        <v>100</v>
      </c>
      <c r="R2" s="30" t="s">
        <v>101</v>
      </c>
      <c r="S2" s="30" t="s">
        <v>102</v>
      </c>
      <c r="T2" s="30">
        <v>50</v>
      </c>
      <c r="U2" s="30">
        <v>100</v>
      </c>
      <c r="V2" s="30">
        <v>200</v>
      </c>
    </row>
    <row r="3" spans="1:22" x14ac:dyDescent="0.3">
      <c r="A3" s="12" t="s">
        <v>7</v>
      </c>
      <c r="B3" s="34">
        <v>1.6</v>
      </c>
      <c r="C3" s="34">
        <v>1</v>
      </c>
      <c r="D3" s="34">
        <v>1.9</v>
      </c>
      <c r="E3" s="34">
        <v>8.1999999999999993</v>
      </c>
      <c r="F3" s="12"/>
      <c r="I3" s="12">
        <v>1.6</v>
      </c>
      <c r="J3" s="13">
        <v>1.6999999999999997</v>
      </c>
      <c r="K3" s="21">
        <v>1.9</v>
      </c>
      <c r="L3" s="12">
        <v>1.8</v>
      </c>
      <c r="M3" s="26">
        <v>1.35</v>
      </c>
      <c r="N3" s="30">
        <v>3.5</v>
      </c>
      <c r="Q3" s="31" t="s">
        <v>109</v>
      </c>
      <c r="R3" s="31" t="s">
        <v>110</v>
      </c>
      <c r="S3" s="31" t="s">
        <v>111</v>
      </c>
      <c r="T3" s="31" t="s">
        <v>112</v>
      </c>
      <c r="U3" s="31" t="s">
        <v>113</v>
      </c>
      <c r="V3" s="31" t="s">
        <v>114</v>
      </c>
    </row>
    <row r="4" spans="1:22" x14ac:dyDescent="0.3">
      <c r="A4" s="12" t="s">
        <v>8</v>
      </c>
      <c r="B4" s="12">
        <v>1.6</v>
      </c>
      <c r="C4" s="12">
        <v>1.1000000000000001</v>
      </c>
      <c r="D4" s="12">
        <v>2</v>
      </c>
      <c r="E4" s="12">
        <v>10.3</v>
      </c>
      <c r="F4" s="12">
        <v>1.3</v>
      </c>
      <c r="I4" s="12">
        <v>1.8</v>
      </c>
      <c r="J4" s="13">
        <v>2.5</v>
      </c>
      <c r="K4" s="21">
        <v>2.2999999999999998</v>
      </c>
      <c r="L4" s="12">
        <v>2.4</v>
      </c>
      <c r="M4" s="26">
        <v>4.3499999999999996</v>
      </c>
      <c r="N4" s="30">
        <v>1.5</v>
      </c>
      <c r="Q4" s="31">
        <v>1.863</v>
      </c>
      <c r="R4" s="31">
        <v>3.012</v>
      </c>
      <c r="S4" s="31">
        <v>2.008</v>
      </c>
      <c r="T4" s="31">
        <v>2.0019999999999998</v>
      </c>
      <c r="U4" s="31">
        <v>2.83</v>
      </c>
      <c r="V4" s="31">
        <v>9.5740000000000006E-2</v>
      </c>
    </row>
    <row r="5" spans="1:22" x14ac:dyDescent="0.3">
      <c r="A5" s="12" t="s">
        <v>9</v>
      </c>
      <c r="B5" s="12">
        <v>1.8</v>
      </c>
      <c r="C5" s="12">
        <v>1.1000000000000001</v>
      </c>
      <c r="D5" s="12">
        <v>1.9</v>
      </c>
      <c r="E5" s="12">
        <v>9.9</v>
      </c>
      <c r="F5" s="12">
        <v>1.1000000000000001</v>
      </c>
      <c r="I5" s="12">
        <v>1.8</v>
      </c>
      <c r="J5" s="13">
        <v>1.9</v>
      </c>
      <c r="K5" s="21">
        <v>1.6999999999999997</v>
      </c>
      <c r="L5" s="12">
        <v>2.5</v>
      </c>
      <c r="M5" s="26">
        <v>2.1</v>
      </c>
      <c r="N5" s="30">
        <v>3</v>
      </c>
      <c r="Q5" s="35" t="s">
        <v>115</v>
      </c>
      <c r="R5" s="35" t="s">
        <v>116</v>
      </c>
      <c r="S5" s="35" t="s">
        <v>116</v>
      </c>
      <c r="T5" s="35" t="s">
        <v>117</v>
      </c>
      <c r="U5" s="35" t="s">
        <v>118</v>
      </c>
      <c r="V5" s="35" t="s">
        <v>119</v>
      </c>
    </row>
    <row r="6" spans="1:22" x14ac:dyDescent="0.3">
      <c r="A6" s="12" t="s">
        <v>10</v>
      </c>
      <c r="B6" s="12">
        <v>1.8</v>
      </c>
      <c r="C6" s="12">
        <v>1.3</v>
      </c>
      <c r="D6" s="12">
        <v>2.7</v>
      </c>
      <c r="E6" s="12">
        <v>12.8</v>
      </c>
      <c r="F6" s="12">
        <v>0.7</v>
      </c>
      <c r="I6" s="12">
        <v>1.5</v>
      </c>
      <c r="J6" s="13">
        <v>2.2999999999999998</v>
      </c>
      <c r="K6" s="30">
        <v>2.5</v>
      </c>
      <c r="L6" s="12">
        <v>2.7</v>
      </c>
      <c r="M6" s="26">
        <v>3.6</v>
      </c>
      <c r="N6" s="30">
        <v>2</v>
      </c>
      <c r="Q6" s="35">
        <v>0.15</v>
      </c>
      <c r="R6" s="35">
        <v>0.36509999999999998</v>
      </c>
      <c r="S6" s="35">
        <v>0.36509999999999998</v>
      </c>
      <c r="T6" s="35">
        <v>0.38729999999999998</v>
      </c>
      <c r="U6" s="35">
        <v>1.369</v>
      </c>
      <c r="V6" s="35">
        <v>0.91290000000000004</v>
      </c>
    </row>
    <row r="7" spans="1:22" x14ac:dyDescent="0.3">
      <c r="A7" s="12" t="s">
        <v>11</v>
      </c>
      <c r="B7" s="12">
        <v>1.5</v>
      </c>
      <c r="C7" s="12">
        <v>1</v>
      </c>
      <c r="D7" s="12">
        <v>1.7</v>
      </c>
      <c r="E7" s="12">
        <v>8.3000000000000007</v>
      </c>
      <c r="F7" s="12">
        <v>1.3</v>
      </c>
      <c r="Q7" s="35" t="s">
        <v>121</v>
      </c>
      <c r="R7" s="35" t="s">
        <v>122</v>
      </c>
      <c r="S7" s="35" t="s">
        <v>123</v>
      </c>
      <c r="T7" s="35" t="s">
        <v>124</v>
      </c>
      <c r="U7" s="35" t="s">
        <v>125</v>
      </c>
      <c r="V7" s="35" t="s">
        <v>126</v>
      </c>
    </row>
    <row r="8" spans="1:22" x14ac:dyDescent="0.3">
      <c r="A8" s="12"/>
      <c r="B8" s="12"/>
      <c r="C8" s="12"/>
      <c r="D8" s="12"/>
      <c r="E8" s="12"/>
      <c r="F8" s="12"/>
      <c r="I8" s="30" t="s">
        <v>104</v>
      </c>
      <c r="J8" s="30"/>
      <c r="K8" s="30"/>
      <c r="L8" s="30"/>
      <c r="M8" s="30"/>
      <c r="N8" s="30"/>
      <c r="Q8" s="35">
        <v>0.1258</v>
      </c>
      <c r="R8" s="35">
        <v>5.774E-2</v>
      </c>
      <c r="S8" s="35">
        <v>0.36509999999999998</v>
      </c>
      <c r="T8" s="35">
        <v>0.05</v>
      </c>
      <c r="U8" s="35">
        <v>9.1289999999999996E-2</v>
      </c>
      <c r="V8" s="35">
        <v>9.1289999999999996E-2</v>
      </c>
    </row>
    <row r="9" spans="1:22" x14ac:dyDescent="0.3">
      <c r="A9" s="13" t="s">
        <v>12</v>
      </c>
      <c r="B9" s="13">
        <v>1.6999999999999997</v>
      </c>
      <c r="C9" s="13">
        <v>1.2</v>
      </c>
      <c r="D9" s="13">
        <v>2.3499999999999996</v>
      </c>
      <c r="E9" s="13">
        <v>15.15</v>
      </c>
      <c r="F9" s="13">
        <v>3</v>
      </c>
      <c r="I9" s="30" t="s">
        <v>100</v>
      </c>
      <c r="J9" s="30" t="s">
        <v>101</v>
      </c>
      <c r="K9" s="30" t="s">
        <v>102</v>
      </c>
      <c r="L9" s="30">
        <v>50</v>
      </c>
      <c r="M9" s="30">
        <v>100</v>
      </c>
      <c r="N9" s="30">
        <v>200</v>
      </c>
      <c r="Q9" s="35" t="s">
        <v>127</v>
      </c>
      <c r="R9" s="35" t="s">
        <v>128</v>
      </c>
      <c r="S9" s="35" t="s">
        <v>129</v>
      </c>
      <c r="T9" s="35" t="s">
        <v>130</v>
      </c>
      <c r="U9" s="35" t="s">
        <v>131</v>
      </c>
      <c r="V9" s="35" t="s">
        <v>132</v>
      </c>
    </row>
    <row r="10" spans="1:22" x14ac:dyDescent="0.3">
      <c r="A10" s="13" t="s">
        <v>13</v>
      </c>
      <c r="B10" s="13">
        <v>2.5</v>
      </c>
      <c r="C10" s="13">
        <v>1.1000000000000001</v>
      </c>
      <c r="D10" s="13">
        <v>2.15</v>
      </c>
      <c r="E10" s="13">
        <v>8.5500000000000007</v>
      </c>
      <c r="F10" s="13">
        <v>0.2</v>
      </c>
      <c r="I10" s="12">
        <v>1.1000000000000001</v>
      </c>
      <c r="J10" s="13">
        <v>1.2</v>
      </c>
      <c r="K10" s="21">
        <v>1.4</v>
      </c>
      <c r="L10" s="12">
        <v>0.9</v>
      </c>
      <c r="M10" s="26">
        <v>0.85</v>
      </c>
      <c r="N10" s="30">
        <v>0.95</v>
      </c>
      <c r="Q10" s="35">
        <v>0.43490000000000001</v>
      </c>
      <c r="R10" s="35">
        <v>9.1289999999999996E-2</v>
      </c>
      <c r="S10" s="35">
        <v>0.54769999999999996</v>
      </c>
      <c r="T10" s="35">
        <v>0.24959999999999999</v>
      </c>
      <c r="U10" s="35">
        <v>9.1289999999999996E-2</v>
      </c>
      <c r="V10" s="35">
        <v>0.18260000000000001</v>
      </c>
    </row>
    <row r="11" spans="1:22" x14ac:dyDescent="0.3">
      <c r="A11" s="13" t="s">
        <v>14</v>
      </c>
      <c r="B11" s="13">
        <v>1.9</v>
      </c>
      <c r="C11" s="13">
        <v>1.2</v>
      </c>
      <c r="D11" s="13">
        <v>2.2999999999999998</v>
      </c>
      <c r="E11" s="13">
        <v>13.5</v>
      </c>
      <c r="F11" s="13">
        <v>2.2999999999999998</v>
      </c>
      <c r="I11" s="12">
        <v>1.1000000000000001</v>
      </c>
      <c r="J11" s="13">
        <v>1.1000000000000001</v>
      </c>
      <c r="K11" s="21">
        <v>1</v>
      </c>
      <c r="L11" s="12">
        <v>0.9</v>
      </c>
      <c r="M11" s="26">
        <v>1.05</v>
      </c>
      <c r="N11" s="30">
        <v>1.1499999999999999</v>
      </c>
      <c r="Q11" s="35" t="s">
        <v>133</v>
      </c>
      <c r="R11" s="35" t="s">
        <v>134</v>
      </c>
      <c r="S11" s="35" t="s">
        <v>135</v>
      </c>
      <c r="T11" s="35" t="s">
        <v>136</v>
      </c>
      <c r="U11" s="35" t="s">
        <v>137</v>
      </c>
      <c r="V11" s="35" t="s">
        <v>138</v>
      </c>
    </row>
    <row r="12" spans="1:22" x14ac:dyDescent="0.3">
      <c r="A12" s="13" t="s">
        <v>15</v>
      </c>
      <c r="B12" s="13">
        <v>2.2999999999999998</v>
      </c>
      <c r="C12" s="13">
        <v>1.1000000000000001</v>
      </c>
      <c r="D12" s="13">
        <v>2.2000000000000002</v>
      </c>
      <c r="E12" s="13">
        <v>10.199999999999999</v>
      </c>
      <c r="F12" s="13">
        <v>0.9</v>
      </c>
      <c r="I12" s="12">
        <v>1.3</v>
      </c>
      <c r="J12" s="13">
        <v>1.2</v>
      </c>
      <c r="K12" s="21">
        <v>1.5999999999999999</v>
      </c>
      <c r="L12" s="12">
        <v>1</v>
      </c>
      <c r="M12" s="26">
        <v>0.9</v>
      </c>
      <c r="N12" s="30">
        <v>1</v>
      </c>
      <c r="Q12" s="35">
        <v>0.2828</v>
      </c>
      <c r="R12" s="35">
        <v>1.278</v>
      </c>
      <c r="S12" s="35">
        <v>0.73029999999999995</v>
      </c>
      <c r="T12" s="35">
        <v>0.25169999999999998</v>
      </c>
      <c r="U12" s="35">
        <v>0.91290000000000004</v>
      </c>
      <c r="V12" s="35">
        <v>9.1289999999999996E-2</v>
      </c>
    </row>
    <row r="13" spans="1:22" x14ac:dyDescent="0.3">
      <c r="A13" s="13" t="s">
        <v>16</v>
      </c>
      <c r="B13" s="13"/>
      <c r="C13" s="13"/>
      <c r="D13" s="13"/>
      <c r="E13" s="13"/>
      <c r="F13" s="13"/>
      <c r="I13" s="12">
        <v>1</v>
      </c>
      <c r="J13" s="13">
        <v>1.1000000000000001</v>
      </c>
      <c r="K13" s="30">
        <v>0.8</v>
      </c>
      <c r="L13" s="12">
        <v>0.9</v>
      </c>
      <c r="M13" s="26">
        <v>1</v>
      </c>
      <c r="N13" s="30">
        <v>1.1000000000000001</v>
      </c>
    </row>
    <row r="14" spans="1:22" x14ac:dyDescent="0.3">
      <c r="A14" s="13"/>
      <c r="B14" s="13"/>
      <c r="C14" s="13"/>
      <c r="D14" s="13"/>
      <c r="E14" s="13"/>
      <c r="F14" s="13"/>
      <c r="I14" s="30"/>
      <c r="J14" s="30"/>
      <c r="K14" s="30"/>
      <c r="L14" s="30"/>
    </row>
    <row r="15" spans="1:22" x14ac:dyDescent="0.3">
      <c r="A15" s="21" t="s">
        <v>17</v>
      </c>
      <c r="B15" s="21">
        <v>1.9</v>
      </c>
      <c r="C15" s="21">
        <v>1.4</v>
      </c>
      <c r="D15" s="21">
        <v>1.7</v>
      </c>
      <c r="E15" s="21">
        <v>9.5</v>
      </c>
      <c r="F15" s="21">
        <v>1.1000000000000001</v>
      </c>
      <c r="I15" s="30" t="s">
        <v>105</v>
      </c>
      <c r="J15" s="30"/>
      <c r="K15" s="30"/>
      <c r="L15" s="30"/>
      <c r="M15" s="30"/>
      <c r="N15" s="30"/>
    </row>
    <row r="16" spans="1:22" x14ac:dyDescent="0.3">
      <c r="A16" s="21" t="s">
        <v>18</v>
      </c>
      <c r="B16" s="21">
        <v>2.2999999999999998</v>
      </c>
      <c r="C16" s="21">
        <v>1</v>
      </c>
      <c r="D16" s="21">
        <v>2.2999999999999998</v>
      </c>
      <c r="E16" s="21">
        <v>11.7</v>
      </c>
      <c r="F16" s="21">
        <v>1.9</v>
      </c>
      <c r="I16" s="30" t="s">
        <v>100</v>
      </c>
      <c r="J16" s="30" t="s">
        <v>101</v>
      </c>
      <c r="K16" s="30" t="s">
        <v>102</v>
      </c>
      <c r="L16" s="30">
        <v>50</v>
      </c>
      <c r="M16" s="30">
        <v>100</v>
      </c>
      <c r="N16" s="30">
        <v>200</v>
      </c>
    </row>
    <row r="17" spans="1:21" x14ac:dyDescent="0.3">
      <c r="A17" s="21" t="s">
        <v>19</v>
      </c>
      <c r="B17" s="21">
        <v>1.6999999999999997</v>
      </c>
      <c r="C17" s="21">
        <v>1.5999999999999999</v>
      </c>
      <c r="D17" s="21">
        <v>1.4000000000000001</v>
      </c>
      <c r="E17" s="21">
        <v>8.4</v>
      </c>
      <c r="F17" s="21">
        <v>0.70000000000000018</v>
      </c>
      <c r="I17" s="12">
        <v>2</v>
      </c>
      <c r="J17" s="13">
        <v>2.3499999999999996</v>
      </c>
      <c r="K17" s="21">
        <v>1.7</v>
      </c>
      <c r="L17" s="12">
        <v>1.9</v>
      </c>
      <c r="M17" s="26">
        <v>2.2500000000000004</v>
      </c>
      <c r="N17" s="30">
        <v>1.9</v>
      </c>
    </row>
    <row r="18" spans="1:21" x14ac:dyDescent="0.3">
      <c r="A18" s="21" t="s">
        <v>20</v>
      </c>
      <c r="B18" s="30">
        <v>2.5</v>
      </c>
      <c r="C18" s="30">
        <v>0.8</v>
      </c>
      <c r="D18" s="30">
        <v>2.6</v>
      </c>
      <c r="E18" s="30">
        <v>12.8</v>
      </c>
      <c r="F18" s="30">
        <v>2.2999999999999998</v>
      </c>
      <c r="I18" s="12">
        <v>1.9</v>
      </c>
      <c r="J18" s="13">
        <v>2.15</v>
      </c>
      <c r="K18" s="21">
        <v>2.2999999999999998</v>
      </c>
      <c r="L18" s="12">
        <v>1.8</v>
      </c>
      <c r="M18" s="26">
        <v>2.0499999999999998</v>
      </c>
      <c r="N18" s="30">
        <v>2.2999999999999998</v>
      </c>
      <c r="P18" s="2" t="s">
        <v>139</v>
      </c>
    </row>
    <row r="19" spans="1:21" x14ac:dyDescent="0.3">
      <c r="A19" s="21" t="s">
        <v>21</v>
      </c>
      <c r="B19" s="34">
        <v>1.4</v>
      </c>
      <c r="C19" s="34">
        <v>0.8</v>
      </c>
      <c r="D19" s="34">
        <v>1.5</v>
      </c>
      <c r="E19" s="34">
        <v>7.4</v>
      </c>
      <c r="F19" s="34">
        <v>0.8</v>
      </c>
      <c r="I19" s="12">
        <v>2.7</v>
      </c>
      <c r="J19" s="13">
        <v>2.2999999999999998</v>
      </c>
      <c r="K19" s="21">
        <v>1.4000000000000001</v>
      </c>
      <c r="L19" s="12">
        <v>2.2999999999999998</v>
      </c>
      <c r="M19" s="26">
        <v>2.2000000000000002</v>
      </c>
      <c r="N19" s="30">
        <v>2</v>
      </c>
      <c r="P19" s="30" t="s">
        <v>108</v>
      </c>
      <c r="Q19" t="s">
        <v>106</v>
      </c>
      <c r="R19" t="s">
        <v>120</v>
      </c>
      <c r="S19" t="s">
        <v>104</v>
      </c>
      <c r="T19" t="s">
        <v>105</v>
      </c>
      <c r="U19" t="s">
        <v>107</v>
      </c>
    </row>
    <row r="20" spans="1:21" x14ac:dyDescent="0.3">
      <c r="A20" s="21"/>
      <c r="B20" s="21"/>
      <c r="C20" s="21"/>
      <c r="D20" s="21"/>
      <c r="E20" s="21"/>
      <c r="F20" s="21"/>
      <c r="I20" s="12">
        <v>1.7</v>
      </c>
      <c r="J20" s="13">
        <v>2.2000000000000002</v>
      </c>
      <c r="K20" s="30">
        <v>2.6</v>
      </c>
      <c r="L20" s="12">
        <v>1.75</v>
      </c>
      <c r="M20" s="26">
        <v>2.1</v>
      </c>
      <c r="N20" s="30">
        <v>2.2000000000000002</v>
      </c>
      <c r="P20" s="30" t="s">
        <v>100</v>
      </c>
      <c r="Q20" s="31" t="s">
        <v>109</v>
      </c>
      <c r="R20" s="35" t="s">
        <v>115</v>
      </c>
      <c r="S20" s="35" t="s">
        <v>121</v>
      </c>
      <c r="T20" s="35" t="s">
        <v>127</v>
      </c>
      <c r="U20" s="35" t="s">
        <v>133</v>
      </c>
    </row>
    <row r="21" spans="1:21" x14ac:dyDescent="0.3">
      <c r="A21" s="12" t="s">
        <v>22</v>
      </c>
      <c r="B21" s="12">
        <v>1.8</v>
      </c>
      <c r="C21" s="12">
        <v>0.9</v>
      </c>
      <c r="D21" s="12">
        <v>1.9</v>
      </c>
      <c r="E21" s="12">
        <v>8.6999999999999993</v>
      </c>
      <c r="F21" s="12">
        <v>1.3</v>
      </c>
      <c r="I21" s="30"/>
      <c r="J21" s="30"/>
      <c r="K21" s="30"/>
      <c r="L21" s="30"/>
      <c r="P21" s="30" t="s">
        <v>101</v>
      </c>
      <c r="Q21" s="31" t="s">
        <v>110</v>
      </c>
      <c r="R21" s="35" t="s">
        <v>116</v>
      </c>
      <c r="S21" s="35" t="s">
        <v>122</v>
      </c>
      <c r="T21" s="35" t="s">
        <v>128</v>
      </c>
      <c r="U21" s="35" t="s">
        <v>134</v>
      </c>
    </row>
    <row r="22" spans="1:21" x14ac:dyDescent="0.3">
      <c r="A22" s="12" t="s">
        <v>23</v>
      </c>
      <c r="B22" s="12">
        <v>2.4</v>
      </c>
      <c r="C22" s="12">
        <v>0.9</v>
      </c>
      <c r="D22" s="12">
        <v>1.8</v>
      </c>
      <c r="E22" s="12">
        <v>10.7</v>
      </c>
      <c r="F22" s="12">
        <v>0.9</v>
      </c>
      <c r="I22" s="30" t="s">
        <v>106</v>
      </c>
      <c r="J22" s="30"/>
      <c r="K22" s="30"/>
      <c r="L22" s="30"/>
      <c r="M22" s="30"/>
      <c r="N22" s="30"/>
      <c r="P22" s="30" t="s">
        <v>102</v>
      </c>
      <c r="Q22" s="31" t="s">
        <v>111</v>
      </c>
      <c r="R22" s="35" t="s">
        <v>116</v>
      </c>
      <c r="S22" s="35" t="s">
        <v>123</v>
      </c>
      <c r="T22" s="35" t="s">
        <v>129</v>
      </c>
      <c r="U22" s="35" t="s">
        <v>135</v>
      </c>
    </row>
    <row r="23" spans="1:21" x14ac:dyDescent="0.3">
      <c r="A23" s="12" t="s">
        <v>24</v>
      </c>
      <c r="B23" s="12">
        <v>2.5</v>
      </c>
      <c r="C23" s="12">
        <v>1</v>
      </c>
      <c r="D23" s="12">
        <v>2.2999999999999998</v>
      </c>
      <c r="E23" s="12">
        <v>13.5</v>
      </c>
      <c r="F23" s="12">
        <v>0.9</v>
      </c>
      <c r="I23" s="30" t="s">
        <v>100</v>
      </c>
      <c r="J23" s="30" t="s">
        <v>101</v>
      </c>
      <c r="K23" s="30" t="s">
        <v>102</v>
      </c>
      <c r="L23" s="30">
        <v>50</v>
      </c>
      <c r="M23" s="30">
        <v>100</v>
      </c>
      <c r="N23" s="30">
        <v>200</v>
      </c>
      <c r="P23" s="30">
        <v>50</v>
      </c>
      <c r="Q23" s="31" t="s">
        <v>112</v>
      </c>
      <c r="R23" s="35" t="s">
        <v>117</v>
      </c>
      <c r="S23" s="35" t="s">
        <v>124</v>
      </c>
      <c r="T23" s="35" t="s">
        <v>130</v>
      </c>
      <c r="U23" s="35" t="s">
        <v>136</v>
      </c>
    </row>
    <row r="24" spans="1:21" x14ac:dyDescent="0.3">
      <c r="A24" s="12" t="s">
        <v>25</v>
      </c>
      <c r="B24" s="12">
        <v>2.7</v>
      </c>
      <c r="C24" s="12">
        <v>0.9</v>
      </c>
      <c r="D24" s="12">
        <v>1.75</v>
      </c>
      <c r="E24" s="12">
        <v>11.7</v>
      </c>
      <c r="F24" s="12">
        <v>0.7</v>
      </c>
      <c r="I24" s="12">
        <v>10.3</v>
      </c>
      <c r="J24" s="13">
        <v>15.15</v>
      </c>
      <c r="K24" s="21">
        <v>9.5</v>
      </c>
      <c r="L24" s="12">
        <v>8.6999999999999993</v>
      </c>
      <c r="M24" s="26">
        <v>12.15</v>
      </c>
      <c r="N24" s="30">
        <v>10.7</v>
      </c>
      <c r="P24" s="30">
        <v>100</v>
      </c>
      <c r="Q24" s="31" t="s">
        <v>113</v>
      </c>
      <c r="R24" s="35" t="s">
        <v>118</v>
      </c>
      <c r="S24" s="35" t="s">
        <v>125</v>
      </c>
      <c r="T24" s="35" t="s">
        <v>131</v>
      </c>
      <c r="U24" s="35" t="s">
        <v>137</v>
      </c>
    </row>
    <row r="25" spans="1:21" x14ac:dyDescent="0.3">
      <c r="A25" s="12" t="s">
        <v>26</v>
      </c>
      <c r="B25" s="34">
        <v>1.5000000000000002</v>
      </c>
      <c r="C25" s="34">
        <v>0.9</v>
      </c>
      <c r="D25" s="34">
        <v>1.95</v>
      </c>
      <c r="E25" s="34">
        <v>7.6999999999999993</v>
      </c>
      <c r="F25" s="34">
        <v>1.5</v>
      </c>
      <c r="I25" s="12">
        <v>9.9</v>
      </c>
      <c r="J25" s="13">
        <v>8.5500000000000007</v>
      </c>
      <c r="K25" s="21">
        <v>11.7</v>
      </c>
      <c r="L25" s="12">
        <v>10.7</v>
      </c>
      <c r="M25" s="26">
        <v>5.95</v>
      </c>
      <c r="N25" s="30">
        <v>10.8</v>
      </c>
      <c r="P25" s="30">
        <v>200</v>
      </c>
      <c r="Q25" s="31" t="s">
        <v>114</v>
      </c>
      <c r="R25" s="35" t="s">
        <v>119</v>
      </c>
      <c r="S25" s="35" t="s">
        <v>126</v>
      </c>
      <c r="T25" s="35" t="s">
        <v>132</v>
      </c>
      <c r="U25" s="35" t="s">
        <v>138</v>
      </c>
    </row>
    <row r="26" spans="1:21" x14ac:dyDescent="0.3">
      <c r="A26" s="12"/>
      <c r="B26" s="12"/>
      <c r="C26" s="12"/>
      <c r="D26" s="12"/>
      <c r="E26" s="12"/>
      <c r="F26" s="12"/>
      <c r="I26" s="12">
        <v>12.8</v>
      </c>
      <c r="J26" s="13">
        <v>13.5</v>
      </c>
      <c r="K26" s="21">
        <v>8.4</v>
      </c>
      <c r="L26" s="12">
        <v>13.5</v>
      </c>
      <c r="M26" s="26">
        <v>10.6</v>
      </c>
      <c r="N26" s="30">
        <v>10.9</v>
      </c>
    </row>
    <row r="27" spans="1:21" x14ac:dyDescent="0.3">
      <c r="A27" s="26" t="s">
        <v>27</v>
      </c>
      <c r="B27" s="26"/>
      <c r="C27" s="26"/>
      <c r="D27" s="26"/>
      <c r="E27" s="26"/>
      <c r="F27" s="26"/>
      <c r="I27" s="12">
        <v>8.3000000000000007</v>
      </c>
      <c r="J27" s="13">
        <v>10.199999999999999</v>
      </c>
      <c r="K27" s="30">
        <v>12.8</v>
      </c>
      <c r="L27" s="12">
        <v>11.7</v>
      </c>
      <c r="M27" s="26">
        <v>7.5</v>
      </c>
      <c r="N27" s="30">
        <v>10.7</v>
      </c>
    </row>
    <row r="28" spans="1:21" x14ac:dyDescent="0.3">
      <c r="A28" s="26" t="s">
        <v>28</v>
      </c>
      <c r="B28" s="26">
        <v>1.35</v>
      </c>
      <c r="C28" s="26">
        <v>0.85</v>
      </c>
      <c r="D28" s="26">
        <v>2.2500000000000004</v>
      </c>
      <c r="E28" s="26">
        <v>12.15</v>
      </c>
      <c r="F28" s="26">
        <v>0.19999999999999996</v>
      </c>
    </row>
    <row r="29" spans="1:21" x14ac:dyDescent="0.3">
      <c r="A29" s="26" t="s">
        <v>29</v>
      </c>
      <c r="B29" s="26">
        <v>4.3499999999999996</v>
      </c>
      <c r="C29" s="26">
        <v>1.05</v>
      </c>
      <c r="D29" s="26">
        <v>2.0499999999999998</v>
      </c>
      <c r="E29" s="26">
        <v>5.95</v>
      </c>
      <c r="F29" s="26">
        <v>2.2000000000000002</v>
      </c>
      <c r="I29" s="30" t="s">
        <v>107</v>
      </c>
      <c r="J29" s="30"/>
      <c r="K29" s="30"/>
      <c r="L29" s="30"/>
      <c r="M29" s="30"/>
      <c r="N29" s="30"/>
    </row>
    <row r="30" spans="1:21" x14ac:dyDescent="0.3">
      <c r="A30" s="26" t="s">
        <v>30</v>
      </c>
      <c r="B30" s="26">
        <v>2.1</v>
      </c>
      <c r="C30" s="26">
        <v>0.9</v>
      </c>
      <c r="D30" s="26">
        <v>2.2000000000000002</v>
      </c>
      <c r="E30" s="26">
        <v>10.6</v>
      </c>
      <c r="F30" s="26">
        <v>0.7</v>
      </c>
      <c r="I30" s="30" t="s">
        <v>100</v>
      </c>
      <c r="J30" s="30" t="s">
        <v>101</v>
      </c>
      <c r="K30" s="30" t="s">
        <v>102</v>
      </c>
      <c r="L30" s="30">
        <v>50</v>
      </c>
      <c r="M30" s="30">
        <v>100</v>
      </c>
      <c r="N30" s="30">
        <v>200</v>
      </c>
    </row>
    <row r="31" spans="1:21" x14ac:dyDescent="0.3">
      <c r="A31" s="26" t="s">
        <v>31</v>
      </c>
      <c r="B31" s="26">
        <v>3.6</v>
      </c>
      <c r="C31" s="26">
        <v>1</v>
      </c>
      <c r="D31" s="26">
        <v>2.1</v>
      </c>
      <c r="E31" s="26">
        <v>7.5</v>
      </c>
      <c r="F31" s="26">
        <v>1.7</v>
      </c>
      <c r="I31" s="12">
        <v>1.3</v>
      </c>
      <c r="J31" s="13">
        <v>3</v>
      </c>
      <c r="K31" s="21">
        <v>1.1000000000000001</v>
      </c>
      <c r="L31" s="12">
        <v>1.3</v>
      </c>
      <c r="M31" s="26">
        <v>0.19999999999999996</v>
      </c>
      <c r="N31" s="30">
        <v>0.64999999999999991</v>
      </c>
    </row>
    <row r="32" spans="1:21" x14ac:dyDescent="0.3">
      <c r="A32" s="26"/>
      <c r="B32" s="26"/>
      <c r="C32" s="26"/>
      <c r="D32" s="26"/>
      <c r="E32" s="26"/>
      <c r="F32" s="26"/>
      <c r="I32" s="12">
        <v>1.1000000000000001</v>
      </c>
      <c r="J32" s="13">
        <v>0.2</v>
      </c>
      <c r="K32" s="21">
        <v>1.9</v>
      </c>
      <c r="L32" s="12">
        <v>0.9</v>
      </c>
      <c r="M32" s="26">
        <v>2.2000000000000002</v>
      </c>
      <c r="N32" s="30">
        <v>0.85</v>
      </c>
    </row>
    <row r="33" spans="1:14" x14ac:dyDescent="0.3">
      <c r="A33" s="30" t="s">
        <v>32</v>
      </c>
      <c r="I33" s="12">
        <v>0.7</v>
      </c>
      <c r="J33" s="13">
        <v>2.2999999999999998</v>
      </c>
      <c r="K33" s="21">
        <v>0.70000000000000018</v>
      </c>
      <c r="L33" s="12">
        <v>0.9</v>
      </c>
      <c r="M33" s="26">
        <v>0.7</v>
      </c>
      <c r="N33" s="30">
        <v>0.7</v>
      </c>
    </row>
    <row r="34" spans="1:14" x14ac:dyDescent="0.3">
      <c r="A34" s="30" t="s">
        <v>33</v>
      </c>
      <c r="B34" s="30">
        <v>3.5</v>
      </c>
      <c r="C34" s="30">
        <v>0.95</v>
      </c>
      <c r="D34" s="30">
        <v>1.9</v>
      </c>
      <c r="E34" s="30">
        <v>10.7</v>
      </c>
      <c r="F34" s="30">
        <v>0.64999999999999991</v>
      </c>
      <c r="I34" s="12">
        <v>1.3</v>
      </c>
      <c r="J34" s="13">
        <v>0.9</v>
      </c>
      <c r="K34" s="30">
        <v>2.2999999999999998</v>
      </c>
      <c r="L34" s="12">
        <v>0.7</v>
      </c>
      <c r="M34" s="26">
        <v>1.7</v>
      </c>
      <c r="N34" s="30">
        <v>0.8</v>
      </c>
    </row>
    <row r="35" spans="1:14" x14ac:dyDescent="0.3">
      <c r="A35" s="30" t="s">
        <v>34</v>
      </c>
      <c r="B35" s="30">
        <v>1.5</v>
      </c>
      <c r="C35" s="30">
        <v>1.1499999999999999</v>
      </c>
      <c r="D35" s="30">
        <v>2.2999999999999998</v>
      </c>
      <c r="E35" s="30">
        <v>10.8</v>
      </c>
      <c r="F35" s="30">
        <v>0.85</v>
      </c>
      <c r="L35" s="34"/>
    </row>
    <row r="36" spans="1:14" x14ac:dyDescent="0.3">
      <c r="A36" s="30" t="s">
        <v>35</v>
      </c>
      <c r="B36" s="30">
        <v>3</v>
      </c>
      <c r="C36" s="30">
        <v>1</v>
      </c>
      <c r="D36" s="30">
        <v>2</v>
      </c>
      <c r="E36" s="30">
        <v>10.9</v>
      </c>
      <c r="F36" s="30">
        <v>0.7</v>
      </c>
      <c r="I36" s="30"/>
      <c r="J36" s="30"/>
      <c r="K36" s="30"/>
      <c r="L36" s="30"/>
    </row>
    <row r="37" spans="1:14" x14ac:dyDescent="0.3">
      <c r="A37" s="30" t="s">
        <v>36</v>
      </c>
      <c r="B37" s="30">
        <v>2</v>
      </c>
      <c r="C37" s="30">
        <v>1.1000000000000001</v>
      </c>
      <c r="D37" s="30">
        <v>2.2000000000000002</v>
      </c>
      <c r="E37" s="30">
        <v>10.7</v>
      </c>
      <c r="F37" s="30">
        <v>0.8</v>
      </c>
      <c r="I37" s="30"/>
      <c r="J37" s="30"/>
      <c r="K37" s="30"/>
      <c r="L37" s="30"/>
    </row>
    <row r="39" spans="1:14" x14ac:dyDescent="0.3">
      <c r="I39" s="30"/>
      <c r="J39" s="30"/>
      <c r="K39" s="30"/>
      <c r="L39" s="30"/>
    </row>
    <row r="40" spans="1:14" x14ac:dyDescent="0.3">
      <c r="I40" s="30"/>
      <c r="J40" s="30"/>
      <c r="K40" s="30"/>
      <c r="L40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DATA</vt:lpstr>
      <vt:lpstr>2ND DATA</vt:lpstr>
      <vt:lpstr>ORGAN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Mainprice Essuman</dc:creator>
  <cp:lastModifiedBy>Mainprice Essuman</cp:lastModifiedBy>
  <dcterms:created xsi:type="dcterms:W3CDTF">2021-11-11T09:10:13Z</dcterms:created>
  <dcterms:modified xsi:type="dcterms:W3CDTF">2022-05-04T18:23:04Z</dcterms:modified>
</cp:coreProperties>
</file>